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840"/>
  </bookViews>
  <sheets>
    <sheet name="Puma" sheetId="1" r:id="rId1"/>
  </sheets>
  <definedNames>
    <definedName name="_xlnm._FilterDatabase" localSheetId="0" hidden="1">Puma!$B$4:$X$45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" i="1" l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5" i="1"/>
  <c r="Y45" i="1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<sst xmlns="http://schemas.openxmlformats.org/spreadsheetml/2006/main" count="159" uniqueCount="96">
  <si>
    <t>10</t>
  </si>
  <si>
    <t>11</t>
  </si>
  <si>
    <t>11.5</t>
  </si>
  <si>
    <t>12</t>
  </si>
  <si>
    <t>13</t>
  </si>
  <si>
    <t>1</t>
  </si>
  <si>
    <t>1.5</t>
  </si>
  <si>
    <t>2.5</t>
  </si>
  <si>
    <t>3.5</t>
  </si>
  <si>
    <t>4</t>
  </si>
  <si>
    <t>4.5</t>
  </si>
  <si>
    <t>5</t>
  </si>
  <si>
    <t>5.5</t>
  </si>
  <si>
    <t>6</t>
  </si>
  <si>
    <t>6.5</t>
  </si>
  <si>
    <t>7</t>
  </si>
  <si>
    <t>7.5</t>
  </si>
  <si>
    <t>8</t>
  </si>
  <si>
    <t>8.5</t>
  </si>
  <si>
    <t>9</t>
  </si>
  <si>
    <t>9.5</t>
  </si>
  <si>
    <t>10.5</t>
  </si>
  <si>
    <t>RRP</t>
  </si>
  <si>
    <t>ULTRA 5 ULTIMATE FG</t>
  </si>
  <si>
    <t>KING ULTIMATE FG/AG</t>
  </si>
  <si>
    <t>FUTURE 7 ULTIMATE FG</t>
  </si>
  <si>
    <t>ACCELERATE NITRO SQD</t>
  </si>
  <si>
    <t>JR</t>
  </si>
  <si>
    <t>ADLT</t>
  </si>
  <si>
    <t>ULTRA 5 PLAY FG/AG</t>
  </si>
  <si>
    <t>FUTURE 7 MATCH FG/AG</t>
  </si>
  <si>
    <t>ACCELERATE JR</t>
  </si>
  <si>
    <t>FUTURE 8 PLAY FG/AG</t>
  </si>
  <si>
    <t>ULTRA 5 MATCH FG/AG</t>
  </si>
  <si>
    <t>ULTRA 5 PLAY FG/AG J</t>
  </si>
  <si>
    <t>107689-02</t>
  </si>
  <si>
    <t>107862-01</t>
  </si>
  <si>
    <t>108138-01</t>
  </si>
  <si>
    <t>108139-01</t>
  </si>
  <si>
    <t>108139-03</t>
  </si>
  <si>
    <t>108140-01</t>
  </si>
  <si>
    <t>108143-01</t>
  </si>
  <si>
    <t>108144-01</t>
  </si>
  <si>
    <t>108159-01</t>
  </si>
  <si>
    <t>108161-01</t>
  </si>
  <si>
    <t>108161-02</t>
  </si>
  <si>
    <t>108161-03</t>
  </si>
  <si>
    <t>108162-01</t>
  </si>
  <si>
    <t>108162-03</t>
  </si>
  <si>
    <t>108163-01</t>
  </si>
  <si>
    <t>108166-01</t>
  </si>
  <si>
    <t>108169-01</t>
  </si>
  <si>
    <t>108308-01</t>
  </si>
  <si>
    <t>108330-01</t>
  </si>
  <si>
    <t>108331-01</t>
  </si>
  <si>
    <t>108333-01</t>
  </si>
  <si>
    <t>108366-01</t>
  </si>
  <si>
    <t>108367-01</t>
  </si>
  <si>
    <t>108370-01</t>
  </si>
  <si>
    <t>108371-01</t>
  </si>
  <si>
    <t>108372-03</t>
  </si>
  <si>
    <t>108650-01</t>
  </si>
  <si>
    <t>KING PRO FG/AG</t>
  </si>
  <si>
    <t>FUTURE 8 ULTIMATE FG</t>
  </si>
  <si>
    <t>FUTURE 8 PRO FG/AG</t>
  </si>
  <si>
    <t>FUTURE 8 MATCH FG/AG</t>
  </si>
  <si>
    <t>ULTRA 5 PRO FG/AG</t>
  </si>
  <si>
    <t>ULTRA 5 MATCH+ FG/AG</t>
  </si>
  <si>
    <t>ULTRA 5 MATCH+ LL FG</t>
  </si>
  <si>
    <t>ULTRA 5 PLAY MxSG</t>
  </si>
  <si>
    <t>ULTRA 5 PLAY TT</t>
  </si>
  <si>
    <t>ULTRA 5 PLAY TT JR</t>
  </si>
  <si>
    <t>FUTURE 8 PRO Cage</t>
  </si>
  <si>
    <t>FUTURE 8 MATCH MxSG</t>
  </si>
  <si>
    <t>FUTURE 8 MATCH TT</t>
  </si>
  <si>
    <t>FUTURE 8 MATCH IT</t>
  </si>
  <si>
    <t>FUTURE 8 MATCH Low F</t>
  </si>
  <si>
    <t>FUTURE 8 PRO CREATIV</t>
  </si>
  <si>
    <t>SKU</t>
  </si>
  <si>
    <t>Description</t>
  </si>
  <si>
    <t>Photo</t>
  </si>
  <si>
    <t>108170-01</t>
  </si>
  <si>
    <t>107599-03</t>
  </si>
  <si>
    <t>107683-01</t>
  </si>
  <si>
    <t>107809-03</t>
  </si>
  <si>
    <t>107916-01</t>
  </si>
  <si>
    <t>107916-03</t>
  </si>
  <si>
    <t>107931-03</t>
  </si>
  <si>
    <t>108039-01</t>
  </si>
  <si>
    <t>108046-01</t>
  </si>
  <si>
    <t>108141-01</t>
  </si>
  <si>
    <t>108141-03</t>
  </si>
  <si>
    <t>108167-01</t>
  </si>
  <si>
    <t>108169-03</t>
  </si>
  <si>
    <t>WHS</t>
  </si>
  <si>
    <t>Qty.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</si>
</sst>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rgb="FFFFC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8" applyNumberFormat="0" applyAlignment="0" applyProtection="0"/>
    <xf numFmtId="0" fontId="13" fillId="6" borderId="9" applyNumberFormat="0" applyAlignment="0" applyProtection="0"/>
    <xf numFmtId="0" fontId="14" fillId="6" borderId="8" applyNumberFormat="0" applyAlignment="0" applyProtection="0"/>
    <xf numFmtId="0" fontId="15" fillId="0" borderId="10" applyNumberFormat="0" applyFill="0" applyAlignment="0" applyProtection="0"/>
    <xf numFmtId="0" fontId="16" fillId="7" borderId="11" applyNumberFormat="0" applyAlignment="0" applyProtection="0"/>
    <xf numFmtId="0" fontId="4" fillId="0" borderId="0" applyNumberFormat="0" applyFill="0" applyBorder="0" applyAlignment="0" applyProtection="0"/>
    <xf numFmtId="0" fontId="1" fillId="8" borderId="12" applyNumberFormat="0" applyFont="0" applyAlignment="0" applyProtection="0"/>
    <xf numFmtId="0" fontId="17" fillId="0" borderId="0" applyNumberFormat="0" applyFill="0" applyBorder="0" applyAlignment="0" applyProtection="0"/>
    <xf numFmtId="0" fontId="2" fillId="0" borderId="13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16">
    <xf numFmtId="0" fontId="0" fillId="0" borderId="0" xfId="0"/>
    <xf numFmtId="0" fontId="20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2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164" fontId="20" fillId="0" borderId="1" xfId="2" applyNumberFormat="1" applyFont="1" applyBorder="1" applyAlignment="1">
      <alignment horizontal="center" vertical="center"/>
    </xf>
    <xf numFmtId="164" fontId="20" fillId="0" borderId="1" xfId="1" applyNumberFormat="1" applyFont="1" applyFill="1" applyBorder="1" applyAlignment="1">
      <alignment horizontal="center" vertical="center"/>
    </xf>
    <xf numFmtId="0" fontId="21" fillId="33" borderId="1" xfId="2" applyFont="1" applyFill="1" applyBorder="1" applyAlignment="1">
      <alignment horizontal="center" vertical="center"/>
    </xf>
    <xf numFmtId="0" fontId="22" fillId="34" borderId="0" xfId="0" applyFont="1" applyFill="1" applyAlignment="1">
      <alignment horizontal="center" vertical="center"/>
    </xf>
    <xf numFmtId="164" fontId="22" fillId="34" borderId="0" xfId="0" applyNumberFormat="1" applyFont="1" applyFill="1" applyAlignment="1">
      <alignment horizontal="center" vertical="center"/>
    </xf>
    <xf numFmtId="0" fontId="22" fillId="34" borderId="1" xfId="0" applyFont="1" applyFill="1" applyBorder="1" applyAlignment="1">
      <alignment horizontal="center" vertical="center"/>
    </xf>
    <xf numFmtId="164" fontId="22" fillId="34" borderId="1" xfId="0" applyNumberFormat="1" applyFont="1" applyFill="1" applyBorder="1" applyAlignment="1">
      <alignment horizontal="center" vertical="center"/>
    </xf>
    <xf numFmtId="0" fontId="22" fillId="34" borderId="3" xfId="0" applyFont="1" applyFill="1" applyBorder="1" applyAlignment="1">
      <alignment horizontal="center" vertical="center"/>
    </xf>
    <xf numFmtId="0" fontId="22" fillId="34" borderId="4" xfId="0" applyFont="1" applyFill="1" applyBorder="1" applyAlignment="1">
      <alignment horizontal="center" vertical="center"/>
    </xf>
    <xf numFmtId="0" fontId="21" fillId="33" borderId="0" xfId="0" applyFont="1" applyFill="1" applyAlignment="1">
      <alignment horizontal="center" vertical="center"/>
    </xf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urrency" xfId="1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2"/>
    <cellStyle name="Normal 3" xfId="44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350246</xdr:colOff>
      <xdr:row>10</xdr:row>
      <xdr:rowOff>211433</xdr:rowOff>
    </xdr:from>
    <xdr:to>
      <xdr:col>0</xdr:col>
      <xdr:colOff>2413841</xdr:colOff>
      <xdr:row>10</xdr:row>
      <xdr:rowOff>1432833</xdr:rowOff>
    </xdr:to>
    <xdr:pic>
      <xdr:nvPicPr>
        <xdr:cNvPr id="5" name="108039-01">
          <a:extLst>
            <a:ext uri="{FF2B5EF4-FFF2-40B4-BE49-F238E27FC236}">
              <a16:creationId xmlns:a16="http://schemas.microsoft.com/office/drawing/2014/main" xmlns="" id="{86F68D08-29E9-432E-9275-A8AC722F76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67175" y="9096897"/>
          <a:ext cx="2063595" cy="1221400"/>
        </a:xfrm>
        <a:prstGeom prst="rect">
          <a:avLst/>
        </a:prstGeom>
      </xdr:spPr>
    </xdr:pic>
    <xdr:clientData/>
  </xdr:twoCellAnchor>
  <xdr:twoCellAnchor>
    <xdr:from>
      <xdr:col>0</xdr:col>
      <xdr:colOff>273080</xdr:colOff>
      <xdr:row>4</xdr:row>
      <xdr:rowOff>294409</xdr:rowOff>
    </xdr:from>
    <xdr:to>
      <xdr:col>0</xdr:col>
      <xdr:colOff>2491007</xdr:colOff>
      <xdr:row>4</xdr:row>
      <xdr:rowOff>1322790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xmlns="" id="{6A1B270A-B2EB-4F01-9B43-07CB1AD1F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0009" y="1083623"/>
          <a:ext cx="2217927" cy="1028381"/>
        </a:xfrm>
        <a:prstGeom prst="rect">
          <a:avLst/>
        </a:prstGeom>
      </xdr:spPr>
    </xdr:pic>
    <xdr:clientData/>
  </xdr:twoCellAnchor>
  <xdr:twoCellAnchor>
    <xdr:from>
      <xdr:col>0</xdr:col>
      <xdr:colOff>631790</xdr:colOff>
      <xdr:row>9</xdr:row>
      <xdr:rowOff>102198</xdr:rowOff>
    </xdr:from>
    <xdr:to>
      <xdr:col>0</xdr:col>
      <xdr:colOff>2132297</xdr:colOff>
      <xdr:row>9</xdr:row>
      <xdr:rowOff>1545382</xdr:rowOff>
    </xdr:to>
    <xdr:pic>
      <xdr:nvPicPr>
        <xdr:cNvPr id="67" name="Image 66">
          <a:extLst>
            <a:ext uri="{FF2B5EF4-FFF2-40B4-BE49-F238E27FC236}">
              <a16:creationId xmlns:a16="http://schemas.microsoft.com/office/drawing/2014/main" xmlns="" id="{A22F3CF3-9C93-41F0-9AD8-509F72C4D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48719" y="13845412"/>
          <a:ext cx="1500507" cy="1443184"/>
        </a:xfrm>
        <a:prstGeom prst="rect">
          <a:avLst/>
        </a:prstGeom>
      </xdr:spPr>
    </xdr:pic>
    <xdr:clientData/>
  </xdr:twoCellAnchor>
  <xdr:twoCellAnchor>
    <xdr:from>
      <xdr:col>0</xdr:col>
      <xdr:colOff>332683</xdr:colOff>
      <xdr:row>8</xdr:row>
      <xdr:rowOff>149810</xdr:rowOff>
    </xdr:from>
    <xdr:to>
      <xdr:col>0</xdr:col>
      <xdr:colOff>2431404</xdr:colOff>
      <xdr:row>8</xdr:row>
      <xdr:rowOff>1602770</xdr:rowOff>
    </xdr:to>
    <xdr:pic>
      <xdr:nvPicPr>
        <xdr:cNvPr id="75" name="Image 74">
          <a:extLst>
            <a:ext uri="{FF2B5EF4-FFF2-40B4-BE49-F238E27FC236}">
              <a16:creationId xmlns:a16="http://schemas.microsoft.com/office/drawing/2014/main" xmlns="" id="{1755EE69-020C-492E-A95E-40CEBFA0E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49612" y="5796774"/>
          <a:ext cx="2098721" cy="1452960"/>
        </a:xfrm>
        <a:prstGeom prst="rect">
          <a:avLst/>
        </a:prstGeom>
      </xdr:spPr>
    </xdr:pic>
    <xdr:clientData/>
  </xdr:twoCellAnchor>
  <xdr:twoCellAnchor>
    <xdr:from>
      <xdr:col>0</xdr:col>
      <xdr:colOff>147768</xdr:colOff>
      <xdr:row>12</xdr:row>
      <xdr:rowOff>190500</xdr:rowOff>
    </xdr:from>
    <xdr:to>
      <xdr:col>0</xdr:col>
      <xdr:colOff>2616319</xdr:colOff>
      <xdr:row>12</xdr:row>
      <xdr:rowOff>1306285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xmlns="" id="{34D260C0-6693-447F-810C-1D58416DB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697" y="20410714"/>
          <a:ext cx="2468551" cy="1115785"/>
        </a:xfrm>
        <a:prstGeom prst="rect">
          <a:avLst/>
        </a:prstGeom>
      </xdr:spPr>
    </xdr:pic>
    <xdr:clientData/>
  </xdr:twoCellAnchor>
  <xdr:twoCellAnchor>
    <xdr:from>
      <xdr:col>0</xdr:col>
      <xdr:colOff>109776</xdr:colOff>
      <xdr:row>13</xdr:row>
      <xdr:rowOff>258536</xdr:rowOff>
    </xdr:from>
    <xdr:to>
      <xdr:col>0</xdr:col>
      <xdr:colOff>2654311</xdr:colOff>
      <xdr:row>13</xdr:row>
      <xdr:rowOff>1376195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xmlns="" id="{91222CEA-B579-40C5-88A7-35A51A8D7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6705" y="22098000"/>
          <a:ext cx="2544535" cy="1117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242727</xdr:colOff>
      <xdr:row>14</xdr:row>
      <xdr:rowOff>272143</xdr:rowOff>
    </xdr:from>
    <xdr:to>
      <xdr:col>0</xdr:col>
      <xdr:colOff>2521359</xdr:colOff>
      <xdr:row>14</xdr:row>
      <xdr:rowOff>1333500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xmlns="" id="{77D80CDA-6EA3-442A-B3BF-EC15C609D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9656" y="23730857"/>
          <a:ext cx="2278632" cy="1061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260101</xdr:colOff>
      <xdr:row>16</xdr:row>
      <xdr:rowOff>204109</xdr:rowOff>
    </xdr:from>
    <xdr:to>
      <xdr:col>0</xdr:col>
      <xdr:colOff>2503986</xdr:colOff>
      <xdr:row>16</xdr:row>
      <xdr:rowOff>1347109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xmlns="" id="{DBFE12F7-1B8B-4BD7-BEF1-A57189AAE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7030" y="30139823"/>
          <a:ext cx="224388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97972</xdr:colOff>
      <xdr:row>17</xdr:row>
      <xdr:rowOff>234043</xdr:rowOff>
    </xdr:from>
    <xdr:to>
      <xdr:col>0</xdr:col>
      <xdr:colOff>2623206</xdr:colOff>
      <xdr:row>17</xdr:row>
      <xdr:rowOff>1485900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xmlns="" id="{1B576FD2-8D4B-4C98-961C-2A9134DBF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72" y="21972814"/>
          <a:ext cx="2525234" cy="1251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261258</xdr:colOff>
      <xdr:row>18</xdr:row>
      <xdr:rowOff>190500</xdr:rowOff>
    </xdr:from>
    <xdr:to>
      <xdr:col>0</xdr:col>
      <xdr:colOff>2747629</xdr:colOff>
      <xdr:row>18</xdr:row>
      <xdr:rowOff>1333500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xmlns="" id="{A20FFACA-78B2-471D-9AF7-995810840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258" y="23540357"/>
          <a:ext cx="2486371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141515</xdr:colOff>
      <xdr:row>19</xdr:row>
      <xdr:rowOff>81644</xdr:rowOff>
    </xdr:from>
    <xdr:to>
      <xdr:col>0</xdr:col>
      <xdr:colOff>2754086</xdr:colOff>
      <xdr:row>19</xdr:row>
      <xdr:rowOff>1506313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xmlns="" id="{1999E187-3903-4AB8-8939-D16C0DBE9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515" y="25042587"/>
          <a:ext cx="2612571" cy="14246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32657</xdr:colOff>
      <xdr:row>20</xdr:row>
      <xdr:rowOff>144237</xdr:rowOff>
    </xdr:from>
    <xdr:to>
      <xdr:col>0</xdr:col>
      <xdr:colOff>2666433</xdr:colOff>
      <xdr:row>20</xdr:row>
      <xdr:rowOff>1518559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xmlns="" id="{E763B7F6-104F-40C3-901F-244A3501B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" y="26716266"/>
          <a:ext cx="2633776" cy="1374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32657</xdr:colOff>
      <xdr:row>21</xdr:row>
      <xdr:rowOff>176894</xdr:rowOff>
    </xdr:from>
    <xdr:to>
      <xdr:col>0</xdr:col>
      <xdr:colOff>2631621</xdr:colOff>
      <xdr:row>21</xdr:row>
      <xdr:rowOff>1487109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xmlns="" id="{89AE00EA-1A31-435B-8044-30691D7DF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" y="28360008"/>
          <a:ext cx="2598964" cy="1310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283029</xdr:colOff>
      <xdr:row>22</xdr:row>
      <xdr:rowOff>255815</xdr:rowOff>
    </xdr:from>
    <xdr:to>
      <xdr:col>0</xdr:col>
      <xdr:colOff>2596868</xdr:colOff>
      <xdr:row>22</xdr:row>
      <xdr:rowOff>1249137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xmlns="" id="{96A721B2-ACCD-4C97-A248-9B7AB92EA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029" y="30050015"/>
          <a:ext cx="2313839" cy="993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293914</xdr:colOff>
      <xdr:row>23</xdr:row>
      <xdr:rowOff>160565</xdr:rowOff>
    </xdr:from>
    <xdr:to>
      <xdr:col>0</xdr:col>
      <xdr:colOff>2711473</xdr:colOff>
      <xdr:row>23</xdr:row>
      <xdr:rowOff>1439636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xmlns="" id="{B88137BD-C18C-4DB7-BBC3-93322F64E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914" y="31565851"/>
          <a:ext cx="2417559" cy="1279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24</xdr:row>
      <xdr:rowOff>87086</xdr:rowOff>
    </xdr:from>
    <xdr:to>
      <xdr:col>0</xdr:col>
      <xdr:colOff>2586610</xdr:colOff>
      <xdr:row>24</xdr:row>
      <xdr:rowOff>1475015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xmlns="" id="{55B6CAB8-447E-4D9C-95C6-8D01B9B47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3103457"/>
          <a:ext cx="2510410" cy="1387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326571</xdr:colOff>
      <xdr:row>25</xdr:row>
      <xdr:rowOff>195942</xdr:rowOff>
    </xdr:from>
    <xdr:to>
      <xdr:col>0</xdr:col>
      <xdr:colOff>2765132</xdr:colOff>
      <xdr:row>25</xdr:row>
      <xdr:rowOff>1461407</xdr:rowOff>
    </xdr:to>
    <xdr:pic>
      <xdr:nvPicPr>
        <xdr:cNvPr id="42" name="Image 41">
          <a:extLst>
            <a:ext uri="{FF2B5EF4-FFF2-40B4-BE49-F238E27FC236}">
              <a16:creationId xmlns:a16="http://schemas.microsoft.com/office/drawing/2014/main" xmlns="" id="{E963E562-73B0-4F60-B5EE-DD7C388D8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34823399"/>
          <a:ext cx="2438561" cy="1265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304801</xdr:colOff>
      <xdr:row>26</xdr:row>
      <xdr:rowOff>342900</xdr:rowOff>
    </xdr:from>
    <xdr:to>
      <xdr:col>0</xdr:col>
      <xdr:colOff>2660489</xdr:colOff>
      <xdr:row>26</xdr:row>
      <xdr:rowOff>1472293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xmlns="" id="{2253C8AD-D391-48AF-8FC4-6C716A6FB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36581443"/>
          <a:ext cx="2355688" cy="1129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283029</xdr:colOff>
      <xdr:row>27</xdr:row>
      <xdr:rowOff>127907</xdr:rowOff>
    </xdr:from>
    <xdr:to>
      <xdr:col>0</xdr:col>
      <xdr:colOff>2690376</xdr:colOff>
      <xdr:row>27</xdr:row>
      <xdr:rowOff>1311729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xmlns="" id="{ADEAFB28-DB45-4CEC-A7B1-1DDBECDC2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029" y="37977536"/>
          <a:ext cx="2407347" cy="1183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87086</xdr:colOff>
      <xdr:row>28</xdr:row>
      <xdr:rowOff>236765</xdr:rowOff>
    </xdr:from>
    <xdr:to>
      <xdr:col>0</xdr:col>
      <xdr:colOff>2617023</xdr:colOff>
      <xdr:row>28</xdr:row>
      <xdr:rowOff>1434194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xmlns="" id="{5F06654A-A52C-4199-A0FE-AADC5899D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86" y="39697479"/>
          <a:ext cx="2529937" cy="1197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185058</xdr:colOff>
      <xdr:row>29</xdr:row>
      <xdr:rowOff>114299</xdr:rowOff>
    </xdr:from>
    <xdr:to>
      <xdr:col>0</xdr:col>
      <xdr:colOff>2626620</xdr:colOff>
      <xdr:row>29</xdr:row>
      <xdr:rowOff>1475014</xdr:rowOff>
    </xdr:to>
    <xdr:pic>
      <xdr:nvPicPr>
        <xdr:cNvPr id="52" name="Image 51">
          <a:extLst>
            <a:ext uri="{FF2B5EF4-FFF2-40B4-BE49-F238E27FC236}">
              <a16:creationId xmlns:a16="http://schemas.microsoft.com/office/drawing/2014/main" xmlns="" id="{8A0CEF99-2867-46E0-BF67-3189C7DD6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058" y="41186099"/>
          <a:ext cx="2441562" cy="1360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293915</xdr:colOff>
      <xdr:row>30</xdr:row>
      <xdr:rowOff>212271</xdr:rowOff>
    </xdr:from>
    <xdr:to>
      <xdr:col>0</xdr:col>
      <xdr:colOff>2634965</xdr:colOff>
      <xdr:row>30</xdr:row>
      <xdr:rowOff>1491343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xmlns="" id="{B9CEC32C-8349-4CFC-8075-446D29A9B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915" y="42895157"/>
          <a:ext cx="2341050" cy="1279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391886</xdr:colOff>
      <xdr:row>31</xdr:row>
      <xdr:rowOff>187779</xdr:rowOff>
    </xdr:from>
    <xdr:to>
      <xdr:col>0</xdr:col>
      <xdr:colOff>2669938</xdr:colOff>
      <xdr:row>31</xdr:row>
      <xdr:rowOff>1330779</xdr:rowOff>
    </xdr:to>
    <xdr:pic>
      <xdr:nvPicPr>
        <xdr:cNvPr id="56" name="Image 55" descr="Buty Piłkarskie Dla Dzieci Puma Ultra 5 Match Ll Fg/Ag 108163 01 - Ceny i  opinie - Ceneo.pl">
          <a:extLst>
            <a:ext uri="{FF2B5EF4-FFF2-40B4-BE49-F238E27FC236}">
              <a16:creationId xmlns:a16="http://schemas.microsoft.com/office/drawing/2014/main" xmlns="" id="{D5CE9587-3DA1-4003-A33F-54002B3B8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886" y="44481750"/>
          <a:ext cx="2278052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250371</xdr:colOff>
      <xdr:row>32</xdr:row>
      <xdr:rowOff>163286</xdr:rowOff>
    </xdr:from>
    <xdr:to>
      <xdr:col>0</xdr:col>
      <xdr:colOff>2682510</xdr:colOff>
      <xdr:row>32</xdr:row>
      <xdr:rowOff>1319893</xdr:rowOff>
    </xdr:to>
    <xdr:pic>
      <xdr:nvPicPr>
        <xdr:cNvPr id="58" name="Image 57">
          <a:extLst>
            <a:ext uri="{FF2B5EF4-FFF2-40B4-BE49-F238E27FC236}">
              <a16:creationId xmlns:a16="http://schemas.microsoft.com/office/drawing/2014/main" xmlns="" id="{252DEA57-E80F-454B-9DDD-2F8BD8B5D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371" y="46068343"/>
          <a:ext cx="2432139" cy="1156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33</xdr:row>
      <xdr:rowOff>340179</xdr:rowOff>
    </xdr:from>
    <xdr:to>
      <xdr:col>0</xdr:col>
      <xdr:colOff>2637064</xdr:colOff>
      <xdr:row>33</xdr:row>
      <xdr:rowOff>1383077</xdr:rowOff>
    </xdr:to>
    <xdr:pic>
      <xdr:nvPicPr>
        <xdr:cNvPr id="60" name="Image 59">
          <a:extLst>
            <a:ext uri="{FF2B5EF4-FFF2-40B4-BE49-F238E27FC236}">
              <a16:creationId xmlns:a16="http://schemas.microsoft.com/office/drawing/2014/main" xmlns="" id="{37DDF013-CC56-4B9F-B2DC-8F410EE86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47856322"/>
          <a:ext cx="2408464" cy="1042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15</xdr:row>
      <xdr:rowOff>274864</xdr:rowOff>
    </xdr:from>
    <xdr:to>
      <xdr:col>0</xdr:col>
      <xdr:colOff>2369115</xdr:colOff>
      <xdr:row>15</xdr:row>
      <xdr:rowOff>1268186</xdr:rowOff>
    </xdr:to>
    <xdr:pic>
      <xdr:nvPicPr>
        <xdr:cNvPr id="62" name="Image 61">
          <a:extLst>
            <a:ext uri="{FF2B5EF4-FFF2-40B4-BE49-F238E27FC236}">
              <a16:creationId xmlns:a16="http://schemas.microsoft.com/office/drawing/2014/main" xmlns="" id="{D3F0CCA4-8F57-447A-B69C-F9474EFB9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8791464"/>
          <a:ext cx="2216715" cy="993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304800</xdr:colOff>
      <xdr:row>34</xdr:row>
      <xdr:rowOff>304800</xdr:rowOff>
    </xdr:to>
    <xdr:sp macro="" textlink="">
      <xdr:nvSpPr>
        <xdr:cNvPr id="1068" name="AutoShape 44" descr="Chaussures de padel Puma Nova Elite">
          <a:extLst>
            <a:ext uri="{FF2B5EF4-FFF2-40B4-BE49-F238E27FC236}">
              <a16:creationId xmlns:a16="http://schemas.microsoft.com/office/drawing/2014/main" xmlns="" id="{3A558919-6DCF-47D2-9B6B-F5646086C153}"/>
            </a:ext>
          </a:extLst>
        </xdr:cNvPr>
        <xdr:cNvSpPr>
          <a:spLocks noChangeAspect="1" noChangeArrowheads="1"/>
        </xdr:cNvSpPr>
      </xdr:nvSpPr>
      <xdr:spPr bwMode="auto">
        <a:xfrm>
          <a:off x="4810125" y="52606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152400</xdr:colOff>
      <xdr:row>34</xdr:row>
      <xdr:rowOff>228601</xdr:rowOff>
    </xdr:from>
    <xdr:to>
      <xdr:col>0</xdr:col>
      <xdr:colOff>2663847</xdr:colOff>
      <xdr:row>34</xdr:row>
      <xdr:rowOff>1276350</xdr:rowOff>
    </xdr:to>
    <xdr:pic>
      <xdr:nvPicPr>
        <xdr:cNvPr id="70" name="Image 69">
          <a:extLst>
            <a:ext uri="{FF2B5EF4-FFF2-40B4-BE49-F238E27FC236}">
              <a16:creationId xmlns:a16="http://schemas.microsoft.com/office/drawing/2014/main" xmlns="" id="{887749EC-D07D-4D19-9B9E-1A6DA7C88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9355830"/>
          <a:ext cx="2511447" cy="1047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206828</xdr:colOff>
      <xdr:row>35</xdr:row>
      <xdr:rowOff>225878</xdr:rowOff>
    </xdr:from>
    <xdr:to>
      <xdr:col>0</xdr:col>
      <xdr:colOff>2657361</xdr:colOff>
      <xdr:row>35</xdr:row>
      <xdr:rowOff>1450521</xdr:rowOff>
    </xdr:to>
    <xdr:pic>
      <xdr:nvPicPr>
        <xdr:cNvPr id="72" name="Image 71">
          <a:extLst>
            <a:ext uri="{FF2B5EF4-FFF2-40B4-BE49-F238E27FC236}">
              <a16:creationId xmlns:a16="http://schemas.microsoft.com/office/drawing/2014/main" xmlns="" id="{D436B2ED-449A-4597-92FE-12524CB06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828" y="50964192"/>
          <a:ext cx="2450533" cy="1224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141515</xdr:colOff>
      <xdr:row>36</xdr:row>
      <xdr:rowOff>283029</xdr:rowOff>
    </xdr:from>
    <xdr:to>
      <xdr:col>0</xdr:col>
      <xdr:colOff>2548691</xdr:colOff>
      <xdr:row>36</xdr:row>
      <xdr:rowOff>1289958</xdr:rowOff>
    </xdr:to>
    <xdr:pic>
      <xdr:nvPicPr>
        <xdr:cNvPr id="74" name="Image 73">
          <a:extLst>
            <a:ext uri="{FF2B5EF4-FFF2-40B4-BE49-F238E27FC236}">
              <a16:creationId xmlns:a16="http://schemas.microsoft.com/office/drawing/2014/main" xmlns="" id="{D8980078-72C3-410D-BD28-0976606B5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515" y="52632429"/>
          <a:ext cx="2407176" cy="1006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163286</xdr:colOff>
      <xdr:row>37</xdr:row>
      <xdr:rowOff>228600</xdr:rowOff>
    </xdr:from>
    <xdr:to>
      <xdr:col>0</xdr:col>
      <xdr:colOff>2542696</xdr:colOff>
      <xdr:row>37</xdr:row>
      <xdr:rowOff>1480457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xmlns="" id="{45DC3231-E829-409E-8086-A0FAA2239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286" y="54189086"/>
          <a:ext cx="2379410" cy="1251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163286</xdr:colOff>
      <xdr:row>38</xdr:row>
      <xdr:rowOff>370115</xdr:rowOff>
    </xdr:from>
    <xdr:to>
      <xdr:col>0</xdr:col>
      <xdr:colOff>2517321</xdr:colOff>
      <xdr:row>38</xdr:row>
      <xdr:rowOff>1438618</xdr:rowOff>
    </xdr:to>
    <xdr:pic>
      <xdr:nvPicPr>
        <xdr:cNvPr id="79" name="Image 78">
          <a:extLst>
            <a:ext uri="{FF2B5EF4-FFF2-40B4-BE49-F238E27FC236}">
              <a16:creationId xmlns:a16="http://schemas.microsoft.com/office/drawing/2014/main" xmlns="" id="{8199088C-4B07-4063-8FD2-F99779D99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286" y="55941686"/>
          <a:ext cx="2354035" cy="1068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293915</xdr:colOff>
      <xdr:row>39</xdr:row>
      <xdr:rowOff>296635</xdr:rowOff>
    </xdr:from>
    <xdr:to>
      <xdr:col>0</xdr:col>
      <xdr:colOff>2548926</xdr:colOff>
      <xdr:row>39</xdr:row>
      <xdr:rowOff>1412421</xdr:rowOff>
    </xdr:to>
    <xdr:pic>
      <xdr:nvPicPr>
        <xdr:cNvPr id="81" name="Image 80">
          <a:extLst>
            <a:ext uri="{FF2B5EF4-FFF2-40B4-BE49-F238E27FC236}">
              <a16:creationId xmlns:a16="http://schemas.microsoft.com/office/drawing/2014/main" xmlns="" id="{99B2FC28-A810-43FC-83BE-0CDDD805F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915" y="57479292"/>
          <a:ext cx="2255011" cy="1115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250372</xdr:colOff>
      <xdr:row>40</xdr:row>
      <xdr:rowOff>182335</xdr:rowOff>
    </xdr:from>
    <xdr:to>
      <xdr:col>0</xdr:col>
      <xdr:colOff>2666763</xdr:colOff>
      <xdr:row>40</xdr:row>
      <xdr:rowOff>1243692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xmlns="" id="{BAA2ABC7-D20B-4292-952A-C7E6DAC87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372" y="58976078"/>
          <a:ext cx="2416391" cy="1061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119743</xdr:colOff>
      <xdr:row>41</xdr:row>
      <xdr:rowOff>236764</xdr:rowOff>
    </xdr:from>
    <xdr:to>
      <xdr:col>0</xdr:col>
      <xdr:colOff>2586440</xdr:colOff>
      <xdr:row>41</xdr:row>
      <xdr:rowOff>1311729</xdr:rowOff>
    </xdr:to>
    <xdr:pic>
      <xdr:nvPicPr>
        <xdr:cNvPr id="85" name="Image 84">
          <a:extLst>
            <a:ext uri="{FF2B5EF4-FFF2-40B4-BE49-F238E27FC236}">
              <a16:creationId xmlns:a16="http://schemas.microsoft.com/office/drawing/2014/main" xmlns="" id="{505F613F-31CB-4DD3-A8F2-410DF9F3F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43" y="60641593"/>
          <a:ext cx="2466697" cy="107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163286</xdr:colOff>
      <xdr:row>42</xdr:row>
      <xdr:rowOff>247650</xdr:rowOff>
    </xdr:from>
    <xdr:to>
      <xdr:col>0</xdr:col>
      <xdr:colOff>2532718</xdr:colOff>
      <xdr:row>42</xdr:row>
      <xdr:rowOff>1322615</xdr:rowOff>
    </xdr:to>
    <xdr:pic>
      <xdr:nvPicPr>
        <xdr:cNvPr id="86" name="Image 85" descr="Puma Future 8 Match FG/AG Low au meilleur prix sur idealo.fr">
          <a:extLst>
            <a:ext uri="{FF2B5EF4-FFF2-40B4-BE49-F238E27FC236}">
              <a16:creationId xmlns:a16="http://schemas.microsoft.com/office/drawing/2014/main" xmlns="" id="{5DB58B0E-5240-42F9-B0B9-CADAC63AB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286" y="62263564"/>
          <a:ext cx="2369432" cy="107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457200</xdr:colOff>
      <xdr:row>43</xdr:row>
      <xdr:rowOff>261257</xdr:rowOff>
    </xdr:from>
    <xdr:to>
      <xdr:col>0</xdr:col>
      <xdr:colOff>2736659</xdr:colOff>
      <xdr:row>43</xdr:row>
      <xdr:rowOff>1349829</xdr:rowOff>
    </xdr:to>
    <xdr:pic>
      <xdr:nvPicPr>
        <xdr:cNvPr id="90" name="Image 89">
          <a:extLst>
            <a:ext uri="{FF2B5EF4-FFF2-40B4-BE49-F238E27FC236}">
              <a16:creationId xmlns:a16="http://schemas.microsoft.com/office/drawing/2014/main" xmlns="" id="{B6E64B78-058B-4D5D-8E16-0B3C8CF0C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3888257"/>
          <a:ext cx="2279459" cy="1088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261257</xdr:colOff>
      <xdr:row>7</xdr:row>
      <xdr:rowOff>146958</xdr:rowOff>
    </xdr:from>
    <xdr:to>
      <xdr:col>0</xdr:col>
      <xdr:colOff>2717166</xdr:colOff>
      <xdr:row>7</xdr:row>
      <xdr:rowOff>1357994</xdr:rowOff>
    </xdr:to>
    <xdr:pic>
      <xdr:nvPicPr>
        <xdr:cNvPr id="92" name="Image 91">
          <a:extLst>
            <a:ext uri="{FF2B5EF4-FFF2-40B4-BE49-F238E27FC236}">
              <a16:creationId xmlns:a16="http://schemas.microsoft.com/office/drawing/2014/main" xmlns="" id="{BD8FC68B-9EF3-446B-972E-9CDB24DA1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257" y="5774872"/>
          <a:ext cx="2455909" cy="1211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97972</xdr:colOff>
      <xdr:row>5</xdr:row>
      <xdr:rowOff>195942</xdr:rowOff>
    </xdr:from>
    <xdr:to>
      <xdr:col>0</xdr:col>
      <xdr:colOff>2667243</xdr:colOff>
      <xdr:row>5</xdr:row>
      <xdr:rowOff>1447799</xdr:rowOff>
    </xdr:to>
    <xdr:pic>
      <xdr:nvPicPr>
        <xdr:cNvPr id="94" name="Image 93">
          <a:extLst>
            <a:ext uri="{FF2B5EF4-FFF2-40B4-BE49-F238E27FC236}">
              <a16:creationId xmlns:a16="http://schemas.microsoft.com/office/drawing/2014/main" xmlns="" id="{0A80BC9C-B86A-4C23-8957-6C8F76740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72" y="2601685"/>
          <a:ext cx="2569271" cy="1251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185058</xdr:colOff>
      <xdr:row>6</xdr:row>
      <xdr:rowOff>179614</xdr:rowOff>
    </xdr:from>
    <xdr:to>
      <xdr:col>0</xdr:col>
      <xdr:colOff>2703385</xdr:colOff>
      <xdr:row>6</xdr:row>
      <xdr:rowOff>1417864</xdr:rowOff>
    </xdr:to>
    <xdr:pic>
      <xdr:nvPicPr>
        <xdr:cNvPr id="96" name="Image 95">
          <a:extLst>
            <a:ext uri="{FF2B5EF4-FFF2-40B4-BE49-F238E27FC236}">
              <a16:creationId xmlns:a16="http://schemas.microsoft.com/office/drawing/2014/main" xmlns="" id="{8231CB25-CD8C-4AEF-BF64-5FF1AC4E6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058" y="4196443"/>
          <a:ext cx="2518327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424543</xdr:colOff>
      <xdr:row>11</xdr:row>
      <xdr:rowOff>195942</xdr:rowOff>
    </xdr:from>
    <xdr:to>
      <xdr:col>0</xdr:col>
      <xdr:colOff>2294164</xdr:colOff>
      <xdr:row>11</xdr:row>
      <xdr:rowOff>1328056</xdr:rowOff>
    </xdr:to>
    <xdr:pic>
      <xdr:nvPicPr>
        <xdr:cNvPr id="98" name="Image 97">
          <a:extLst>
            <a:ext uri="{FF2B5EF4-FFF2-40B4-BE49-F238E27FC236}">
              <a16:creationId xmlns:a16="http://schemas.microsoft.com/office/drawing/2014/main" xmlns="" id="{C64DFA09-D74E-420B-92B3-C0EF50A6C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543" y="12268199"/>
          <a:ext cx="1869621" cy="1132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5"/>
  <sheetViews>
    <sheetView showGridLines="0" tabSelected="1" zoomScaleNormal="100" workbookViewId="0">
      <pane ySplit="4" topLeftCell="A5" activePane="bottomLeft" state="frozen"/>
      <selection pane="bottomLeft" activeCell="F50" sqref="F50"/>
    </sheetView>
  </sheetViews>
  <sheetFormatPr defaultColWidth="11.5703125" defaultRowHeight="15.75" x14ac:dyDescent="0.25"/>
  <cols>
    <col min="1" max="1" width="41.5703125" style="1" customWidth="1"/>
    <col min="2" max="2" width="11.28515625" style="1" bestFit="1" customWidth="1"/>
    <col min="3" max="3" width="24.28515625" style="1" bestFit="1" customWidth="1"/>
    <col min="4" max="4" width="13.28515625" style="5" bestFit="1" customWidth="1"/>
    <col min="5" max="5" width="12.28515625" style="5" bestFit="1" customWidth="1"/>
    <col min="6" max="6" width="6.28515625" style="1" bestFit="1" customWidth="1"/>
    <col min="7" max="7" width="4.42578125" style="1" bestFit="1" customWidth="1"/>
    <col min="8" max="8" width="3.85546875" style="1" bestFit="1" customWidth="1"/>
    <col min="9" max="9" width="5.7109375" style="1" bestFit="1" customWidth="1"/>
    <col min="10" max="10" width="3.85546875" style="1" bestFit="1" customWidth="1"/>
    <col min="11" max="11" width="4.42578125" style="1" bestFit="1" customWidth="1"/>
    <col min="12" max="12" width="3.85546875" style="1" bestFit="1" customWidth="1"/>
    <col min="13" max="15" width="4.42578125" style="1" bestFit="1" customWidth="1"/>
    <col min="16" max="16" width="5" style="1" bestFit="1" customWidth="1"/>
    <col min="17" max="17" width="4.42578125" style="1" bestFit="1" customWidth="1"/>
    <col min="18" max="18" width="5" style="1" bestFit="1" customWidth="1"/>
    <col min="19" max="19" width="4.42578125" style="1" bestFit="1" customWidth="1"/>
    <col min="20" max="20" width="3.85546875" style="1" bestFit="1" customWidth="1"/>
    <col min="21" max="21" width="5.7109375" style="1" bestFit="1" customWidth="1"/>
    <col min="22" max="22" width="3.85546875" style="1" bestFit="1" customWidth="1"/>
    <col min="23" max="23" width="5.7109375" style="1" bestFit="1" customWidth="1"/>
    <col min="24" max="24" width="3.85546875" style="1" bestFit="1" customWidth="1"/>
    <col min="25" max="25" width="6.85546875" style="1" customWidth="1"/>
    <col min="26" max="16384" width="11.5703125" style="1"/>
  </cols>
  <sheetData>
    <row r="1" spans="1:25" ht="95.25" customHeight="1" x14ac:dyDescent="0.25">
      <c r="A1" s="1" t="e" vm="1">
        <v>#VALUE!</v>
      </c>
    </row>
    <row r="2" spans="1:25" x14ac:dyDescent="0.25">
      <c r="A2" s="9"/>
      <c r="B2" s="9"/>
      <c r="C2" s="9"/>
      <c r="D2" s="10"/>
      <c r="E2" s="10"/>
      <c r="F2" s="11" t="s">
        <v>27</v>
      </c>
      <c r="G2" s="11" t="s">
        <v>0</v>
      </c>
      <c r="H2" s="11" t="s">
        <v>1</v>
      </c>
      <c r="I2" s="11" t="s">
        <v>2</v>
      </c>
      <c r="J2" s="11" t="s">
        <v>3</v>
      </c>
      <c r="K2" s="11" t="s">
        <v>4</v>
      </c>
      <c r="L2" s="11" t="s">
        <v>5</v>
      </c>
      <c r="M2" s="11" t="s">
        <v>6</v>
      </c>
      <c r="N2" s="11" t="s">
        <v>7</v>
      </c>
      <c r="O2" s="11" t="s">
        <v>8</v>
      </c>
      <c r="P2" s="11" t="s">
        <v>9</v>
      </c>
      <c r="Q2" s="11" t="s">
        <v>10</v>
      </c>
      <c r="R2" s="11" t="s">
        <v>11</v>
      </c>
      <c r="S2" s="11" t="s">
        <v>12</v>
      </c>
      <c r="T2" s="11" t="s">
        <v>13</v>
      </c>
      <c r="U2" s="9"/>
      <c r="V2" s="9"/>
      <c r="W2" s="9"/>
      <c r="X2" s="9"/>
      <c r="Y2" s="9"/>
    </row>
    <row r="3" spans="1:25" x14ac:dyDescent="0.25">
      <c r="A3" s="9"/>
      <c r="B3" s="9"/>
      <c r="C3" s="9"/>
      <c r="D3" s="10"/>
      <c r="E3" s="10"/>
      <c r="F3" s="11" t="s">
        <v>28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1" t="s">
        <v>19</v>
      </c>
      <c r="S3" s="11" t="s">
        <v>20</v>
      </c>
      <c r="T3" s="11" t="s">
        <v>0</v>
      </c>
      <c r="U3" s="11" t="s">
        <v>21</v>
      </c>
      <c r="V3" s="11" t="s">
        <v>1</v>
      </c>
      <c r="W3" s="11" t="s">
        <v>2</v>
      </c>
      <c r="X3" s="11">
        <v>12</v>
      </c>
      <c r="Y3" s="9"/>
    </row>
    <row r="4" spans="1:25" ht="32.25" customHeight="1" x14ac:dyDescent="0.25">
      <c r="A4" s="11" t="s">
        <v>80</v>
      </c>
      <c r="B4" s="11" t="s">
        <v>78</v>
      </c>
      <c r="C4" s="11" t="s">
        <v>79</v>
      </c>
      <c r="D4" s="12" t="s">
        <v>94</v>
      </c>
      <c r="E4" s="12" t="s">
        <v>22</v>
      </c>
      <c r="F4" s="11"/>
      <c r="G4" s="13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1" t="s">
        <v>95</v>
      </c>
    </row>
    <row r="5" spans="1:25" ht="127.5" customHeight="1" x14ac:dyDescent="0.25">
      <c r="A5" s="2"/>
      <c r="B5" s="3" t="s">
        <v>82</v>
      </c>
      <c r="C5" s="3" t="s">
        <v>25</v>
      </c>
      <c r="D5" s="6">
        <v>115</v>
      </c>
      <c r="E5" s="7">
        <v>230</v>
      </c>
      <c r="F5" s="2" t="s">
        <v>28</v>
      </c>
      <c r="G5" s="4">
        <v>1</v>
      </c>
      <c r="H5" s="2"/>
      <c r="I5" s="2"/>
      <c r="J5" s="2">
        <v>1</v>
      </c>
      <c r="K5" s="2"/>
      <c r="L5" s="2">
        <v>5</v>
      </c>
      <c r="M5" s="2">
        <v>3</v>
      </c>
      <c r="N5" s="2"/>
      <c r="O5" s="2">
        <v>6</v>
      </c>
      <c r="P5" s="2">
        <v>2</v>
      </c>
      <c r="Q5" s="2">
        <v>3</v>
      </c>
      <c r="R5" s="2">
        <v>1</v>
      </c>
      <c r="S5" s="2">
        <v>2</v>
      </c>
      <c r="T5" s="2">
        <v>2</v>
      </c>
      <c r="U5" s="2"/>
      <c r="V5" s="2">
        <v>3</v>
      </c>
      <c r="W5" s="2"/>
      <c r="X5" s="2">
        <v>3</v>
      </c>
      <c r="Y5" s="8">
        <f>SUM(G5:X5)</f>
        <v>32</v>
      </c>
    </row>
    <row r="6" spans="1:25" ht="127.5" customHeight="1" x14ac:dyDescent="0.25">
      <c r="A6" s="2"/>
      <c r="B6" s="3" t="s">
        <v>83</v>
      </c>
      <c r="C6" s="3" t="s">
        <v>23</v>
      </c>
      <c r="D6" s="6">
        <v>115</v>
      </c>
      <c r="E6" s="7">
        <v>230</v>
      </c>
      <c r="F6" s="2" t="s">
        <v>28</v>
      </c>
      <c r="G6" s="4"/>
      <c r="H6" s="2"/>
      <c r="I6" s="2"/>
      <c r="J6" s="2"/>
      <c r="K6" s="2"/>
      <c r="L6" s="2">
        <v>2</v>
      </c>
      <c r="M6" s="2">
        <v>3</v>
      </c>
      <c r="N6" s="2">
        <v>3</v>
      </c>
      <c r="O6" s="2">
        <v>3</v>
      </c>
      <c r="P6" s="2">
        <v>4</v>
      </c>
      <c r="Q6" s="2">
        <v>4</v>
      </c>
      <c r="R6" s="2">
        <v>3</v>
      </c>
      <c r="S6" s="2">
        <v>1</v>
      </c>
      <c r="T6" s="2">
        <v>1</v>
      </c>
      <c r="U6" s="2"/>
      <c r="V6" s="2">
        <v>1</v>
      </c>
      <c r="W6" s="2"/>
      <c r="X6" s="2">
        <v>1</v>
      </c>
      <c r="Y6" s="8">
        <f t="shared" ref="Y6:Y44" si="0">SUM(G6:X6)</f>
        <v>26</v>
      </c>
    </row>
    <row r="7" spans="1:25" ht="127.5" customHeight="1" x14ac:dyDescent="0.25">
      <c r="A7" s="2"/>
      <c r="B7" s="3" t="s">
        <v>35</v>
      </c>
      <c r="C7" s="3" t="s">
        <v>29</v>
      </c>
      <c r="D7" s="6">
        <v>27.5</v>
      </c>
      <c r="E7" s="7">
        <v>55</v>
      </c>
      <c r="F7" s="2" t="s">
        <v>28</v>
      </c>
      <c r="G7" s="2"/>
      <c r="H7" s="2"/>
      <c r="I7" s="2"/>
      <c r="J7" s="2"/>
      <c r="K7" s="2"/>
      <c r="L7" s="2"/>
      <c r="M7" s="2"/>
      <c r="N7" s="2"/>
      <c r="O7" s="2">
        <v>3</v>
      </c>
      <c r="P7" s="2"/>
      <c r="Q7" s="2"/>
      <c r="R7" s="2">
        <v>9</v>
      </c>
      <c r="S7" s="2">
        <v>1</v>
      </c>
      <c r="T7" s="2"/>
      <c r="U7" s="2"/>
      <c r="V7" s="2"/>
      <c r="W7" s="2"/>
      <c r="X7" s="2"/>
      <c r="Y7" s="8">
        <f t="shared" si="0"/>
        <v>13</v>
      </c>
    </row>
    <row r="8" spans="1:25" ht="127.5" customHeight="1" x14ac:dyDescent="0.25">
      <c r="A8" s="2"/>
      <c r="B8" s="3" t="s">
        <v>84</v>
      </c>
      <c r="C8" s="3" t="s">
        <v>24</v>
      </c>
      <c r="D8" s="6">
        <v>110</v>
      </c>
      <c r="E8" s="7">
        <v>220</v>
      </c>
      <c r="F8" s="2" t="s">
        <v>28</v>
      </c>
      <c r="G8" s="2"/>
      <c r="H8" s="2"/>
      <c r="I8" s="2"/>
      <c r="J8" s="2"/>
      <c r="K8" s="2"/>
      <c r="L8" s="2">
        <v>1</v>
      </c>
      <c r="M8" s="2">
        <v>1</v>
      </c>
      <c r="N8" s="2"/>
      <c r="O8" s="2">
        <v>1</v>
      </c>
      <c r="P8" s="2">
        <v>2</v>
      </c>
      <c r="Q8" s="2"/>
      <c r="R8" s="2">
        <v>3</v>
      </c>
      <c r="S8" s="2">
        <v>2</v>
      </c>
      <c r="T8" s="2"/>
      <c r="U8" s="2">
        <v>1</v>
      </c>
      <c r="V8" s="2">
        <v>1</v>
      </c>
      <c r="W8" s="2"/>
      <c r="X8" s="2">
        <v>1</v>
      </c>
      <c r="Y8" s="8">
        <f t="shared" si="0"/>
        <v>13</v>
      </c>
    </row>
    <row r="9" spans="1:25" ht="127.5" customHeight="1" x14ac:dyDescent="0.25">
      <c r="A9" s="2"/>
      <c r="B9" s="3" t="s">
        <v>36</v>
      </c>
      <c r="C9" s="3" t="s">
        <v>62</v>
      </c>
      <c r="D9" s="6">
        <v>60</v>
      </c>
      <c r="E9" s="7">
        <v>120</v>
      </c>
      <c r="F9" s="2" t="s">
        <v>28</v>
      </c>
      <c r="G9" s="4"/>
      <c r="H9" s="2"/>
      <c r="I9" s="2"/>
      <c r="J9" s="2"/>
      <c r="K9" s="2"/>
      <c r="L9" s="2"/>
      <c r="M9" s="2">
        <v>3</v>
      </c>
      <c r="N9" s="2"/>
      <c r="O9" s="2">
        <v>3</v>
      </c>
      <c r="P9" s="2">
        <v>3</v>
      </c>
      <c r="Q9" s="2"/>
      <c r="R9" s="2">
        <v>3</v>
      </c>
      <c r="S9" s="2">
        <v>2</v>
      </c>
      <c r="T9" s="2"/>
      <c r="U9" s="2"/>
      <c r="V9" s="2"/>
      <c r="W9" s="2"/>
      <c r="X9" s="2"/>
      <c r="Y9" s="8">
        <f t="shared" si="0"/>
        <v>14</v>
      </c>
    </row>
    <row r="10" spans="1:25" ht="127.5" customHeight="1" x14ac:dyDescent="0.25">
      <c r="A10" s="2"/>
      <c r="B10" s="3" t="s">
        <v>85</v>
      </c>
      <c r="C10" s="3" t="s">
        <v>25</v>
      </c>
      <c r="D10" s="6">
        <v>115</v>
      </c>
      <c r="E10" s="7">
        <v>230</v>
      </c>
      <c r="F10" s="2" t="s">
        <v>28</v>
      </c>
      <c r="G10" s="4"/>
      <c r="H10" s="2"/>
      <c r="I10" s="2"/>
      <c r="J10" s="2"/>
      <c r="K10" s="2"/>
      <c r="L10" s="2">
        <v>2</v>
      </c>
      <c r="M10" s="2">
        <v>2</v>
      </c>
      <c r="N10" s="2"/>
      <c r="O10" s="2">
        <v>1</v>
      </c>
      <c r="P10" s="2">
        <v>4</v>
      </c>
      <c r="Q10" s="2">
        <v>1</v>
      </c>
      <c r="R10" s="2">
        <v>8</v>
      </c>
      <c r="S10" s="2">
        <v>7</v>
      </c>
      <c r="T10" s="2">
        <v>1</v>
      </c>
      <c r="U10" s="2">
        <v>8</v>
      </c>
      <c r="V10" s="2">
        <v>1</v>
      </c>
      <c r="W10" s="2"/>
      <c r="X10" s="2"/>
      <c r="Y10" s="8">
        <f t="shared" si="0"/>
        <v>35</v>
      </c>
    </row>
    <row r="11" spans="1:25" ht="127.5" customHeight="1" x14ac:dyDescent="0.25">
      <c r="A11" s="2"/>
      <c r="B11" s="3" t="s">
        <v>86</v>
      </c>
      <c r="C11" s="3" t="s">
        <v>25</v>
      </c>
      <c r="D11" s="6">
        <v>115</v>
      </c>
      <c r="E11" s="7">
        <v>230</v>
      </c>
      <c r="F11" s="2" t="s">
        <v>28</v>
      </c>
      <c r="G11" s="4"/>
      <c r="H11" s="2"/>
      <c r="I11" s="2"/>
      <c r="J11" s="2"/>
      <c r="K11" s="2"/>
      <c r="L11" s="2">
        <v>4</v>
      </c>
      <c r="M11" s="2">
        <v>7</v>
      </c>
      <c r="N11" s="2"/>
      <c r="O11" s="2">
        <v>7</v>
      </c>
      <c r="P11" s="2">
        <v>12</v>
      </c>
      <c r="Q11" s="2">
        <v>3</v>
      </c>
      <c r="R11" s="2">
        <v>13</v>
      </c>
      <c r="S11" s="2">
        <v>15</v>
      </c>
      <c r="T11" s="2">
        <v>6</v>
      </c>
      <c r="U11" s="2"/>
      <c r="V11" s="2">
        <v>3</v>
      </c>
      <c r="W11" s="2"/>
      <c r="X11" s="2">
        <v>3</v>
      </c>
      <c r="Y11" s="8">
        <f t="shared" si="0"/>
        <v>73</v>
      </c>
    </row>
    <row r="12" spans="1:25" ht="127.5" customHeight="1" x14ac:dyDescent="0.25">
      <c r="A12" s="2"/>
      <c r="B12" s="3" t="s">
        <v>87</v>
      </c>
      <c r="C12" s="3" t="s">
        <v>30</v>
      </c>
      <c r="D12" s="6">
        <v>45</v>
      </c>
      <c r="E12" s="7">
        <v>90</v>
      </c>
      <c r="F12" s="2" t="s">
        <v>28</v>
      </c>
      <c r="G12" s="4"/>
      <c r="H12" s="2"/>
      <c r="I12" s="2"/>
      <c r="J12" s="2"/>
      <c r="K12" s="2"/>
      <c r="L12" s="2">
        <v>34</v>
      </c>
      <c r="M12" s="2">
        <v>43</v>
      </c>
      <c r="N12" s="2">
        <v>1</v>
      </c>
      <c r="O12" s="2">
        <v>50</v>
      </c>
      <c r="P12" s="2">
        <v>64</v>
      </c>
      <c r="Q12" s="2">
        <v>8</v>
      </c>
      <c r="R12" s="2">
        <v>76</v>
      </c>
      <c r="S12" s="2">
        <v>70</v>
      </c>
      <c r="T12" s="2">
        <v>10</v>
      </c>
      <c r="U12" s="2">
        <v>37</v>
      </c>
      <c r="V12" s="2">
        <v>38</v>
      </c>
      <c r="W12" s="2"/>
      <c r="X12" s="2">
        <v>9</v>
      </c>
      <c r="Y12" s="8">
        <f t="shared" si="0"/>
        <v>440</v>
      </c>
    </row>
    <row r="13" spans="1:25" ht="127.5" customHeight="1" x14ac:dyDescent="0.25">
      <c r="A13" s="2"/>
      <c r="B13" s="3" t="s">
        <v>88</v>
      </c>
      <c r="C13" s="3" t="s">
        <v>26</v>
      </c>
      <c r="D13" s="6">
        <v>75</v>
      </c>
      <c r="E13" s="7">
        <v>150</v>
      </c>
      <c r="F13" s="2" t="s">
        <v>28</v>
      </c>
      <c r="G13" s="4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>
        <v>1</v>
      </c>
      <c r="U13" s="2">
        <v>1</v>
      </c>
      <c r="V13" s="2">
        <v>2</v>
      </c>
      <c r="W13" s="2"/>
      <c r="X13" s="2">
        <v>2</v>
      </c>
      <c r="Y13" s="8">
        <f t="shared" si="0"/>
        <v>6</v>
      </c>
    </row>
    <row r="14" spans="1:25" ht="127.5" customHeight="1" x14ac:dyDescent="0.25">
      <c r="A14" s="2"/>
      <c r="B14" s="3" t="s">
        <v>89</v>
      </c>
      <c r="C14" s="3" t="s">
        <v>31</v>
      </c>
      <c r="D14" s="6">
        <v>32.5</v>
      </c>
      <c r="E14" s="7">
        <v>65</v>
      </c>
      <c r="F14" s="2" t="s">
        <v>27</v>
      </c>
      <c r="G14" s="4"/>
      <c r="H14" s="2"/>
      <c r="I14" s="2"/>
      <c r="J14" s="2"/>
      <c r="K14" s="2"/>
      <c r="L14" s="2">
        <v>2</v>
      </c>
      <c r="M14" s="2">
        <v>2</v>
      </c>
      <c r="N14" s="2">
        <v>2</v>
      </c>
      <c r="O14" s="2"/>
      <c r="P14" s="2">
        <v>2</v>
      </c>
      <c r="Q14" s="2">
        <v>2</v>
      </c>
      <c r="R14" s="2"/>
      <c r="S14" s="2">
        <v>2</v>
      </c>
      <c r="T14" s="2"/>
      <c r="U14" s="2"/>
      <c r="V14" s="2"/>
      <c r="W14" s="2"/>
      <c r="X14" s="2"/>
      <c r="Y14" s="8">
        <f t="shared" si="0"/>
        <v>12</v>
      </c>
    </row>
    <row r="15" spans="1:25" ht="127.5" customHeight="1" x14ac:dyDescent="0.25">
      <c r="A15" s="2"/>
      <c r="B15" s="3" t="s">
        <v>37</v>
      </c>
      <c r="C15" s="3" t="s">
        <v>63</v>
      </c>
      <c r="D15" s="6">
        <v>115</v>
      </c>
      <c r="E15" s="7">
        <v>230</v>
      </c>
      <c r="F15" s="2" t="s">
        <v>28</v>
      </c>
      <c r="G15" s="4"/>
      <c r="H15" s="2"/>
      <c r="I15" s="2"/>
      <c r="J15" s="2"/>
      <c r="K15" s="2"/>
      <c r="L15" s="2">
        <v>3</v>
      </c>
      <c r="M15" s="2">
        <v>2</v>
      </c>
      <c r="N15" s="2"/>
      <c r="O15" s="2">
        <v>3</v>
      </c>
      <c r="P15" s="2">
        <v>2</v>
      </c>
      <c r="Q15" s="2">
        <v>5</v>
      </c>
      <c r="R15" s="2">
        <v>3</v>
      </c>
      <c r="S15" s="2"/>
      <c r="T15" s="2">
        <v>4</v>
      </c>
      <c r="U15" s="2">
        <v>4</v>
      </c>
      <c r="V15" s="2">
        <v>1</v>
      </c>
      <c r="W15" s="2"/>
      <c r="X15" s="2">
        <v>1</v>
      </c>
      <c r="Y15" s="8">
        <f t="shared" si="0"/>
        <v>28</v>
      </c>
    </row>
    <row r="16" spans="1:25" ht="127.5" customHeight="1" x14ac:dyDescent="0.25">
      <c r="A16" s="2"/>
      <c r="B16" s="3" t="s">
        <v>38</v>
      </c>
      <c r="C16" s="3" t="s">
        <v>64</v>
      </c>
      <c r="D16" s="6">
        <v>70</v>
      </c>
      <c r="E16" s="7">
        <v>140</v>
      </c>
      <c r="F16" s="2" t="s">
        <v>28</v>
      </c>
      <c r="G16" s="4"/>
      <c r="H16" s="2"/>
      <c r="I16" s="2"/>
      <c r="J16" s="2"/>
      <c r="K16" s="2"/>
      <c r="L16" s="2"/>
      <c r="M16" s="2"/>
      <c r="N16" s="2">
        <v>4</v>
      </c>
      <c r="O16" s="2">
        <v>1</v>
      </c>
      <c r="P16" s="2"/>
      <c r="Q16" s="2">
        <v>1</v>
      </c>
      <c r="R16" s="2">
        <v>4</v>
      </c>
      <c r="S16" s="2">
        <v>1</v>
      </c>
      <c r="T16" s="2">
        <v>4</v>
      </c>
      <c r="U16" s="2"/>
      <c r="V16" s="2">
        <v>4</v>
      </c>
      <c r="W16" s="2"/>
      <c r="X16" s="2"/>
      <c r="Y16" s="8">
        <f t="shared" si="0"/>
        <v>19</v>
      </c>
    </row>
    <row r="17" spans="1:25" ht="127.5" customHeight="1" x14ac:dyDescent="0.25">
      <c r="A17" s="2"/>
      <c r="B17" s="3" t="s">
        <v>39</v>
      </c>
      <c r="C17" s="3" t="s">
        <v>64</v>
      </c>
      <c r="D17" s="6">
        <v>70</v>
      </c>
      <c r="E17" s="7">
        <v>140</v>
      </c>
      <c r="F17" s="2" t="s">
        <v>28</v>
      </c>
      <c r="G17" s="4"/>
      <c r="H17" s="2"/>
      <c r="I17" s="2"/>
      <c r="J17" s="2"/>
      <c r="K17" s="2"/>
      <c r="L17" s="2">
        <v>9</v>
      </c>
      <c r="M17" s="2">
        <v>9</v>
      </c>
      <c r="N17" s="2"/>
      <c r="O17" s="2">
        <v>10</v>
      </c>
      <c r="P17" s="2">
        <v>13</v>
      </c>
      <c r="Q17" s="2">
        <v>2</v>
      </c>
      <c r="R17" s="2">
        <v>15</v>
      </c>
      <c r="S17" s="2">
        <v>15</v>
      </c>
      <c r="T17" s="2"/>
      <c r="U17" s="2">
        <v>12</v>
      </c>
      <c r="V17" s="2">
        <v>9</v>
      </c>
      <c r="W17" s="2"/>
      <c r="X17" s="2">
        <v>1</v>
      </c>
      <c r="Y17" s="8">
        <f t="shared" si="0"/>
        <v>95</v>
      </c>
    </row>
    <row r="18" spans="1:25" ht="127.5" customHeight="1" x14ac:dyDescent="0.25">
      <c r="A18" s="2"/>
      <c r="B18" s="3" t="s">
        <v>40</v>
      </c>
      <c r="C18" s="3" t="s">
        <v>65</v>
      </c>
      <c r="D18" s="6">
        <v>47.5</v>
      </c>
      <c r="E18" s="7">
        <v>95</v>
      </c>
      <c r="F18" s="2" t="s">
        <v>28</v>
      </c>
      <c r="G18" s="2"/>
      <c r="H18" s="2"/>
      <c r="I18" s="2"/>
      <c r="J18" s="2"/>
      <c r="K18" s="2"/>
      <c r="L18" s="2"/>
      <c r="M18" s="2"/>
      <c r="N18" s="2"/>
      <c r="O18" s="2">
        <v>3</v>
      </c>
      <c r="P18" s="2">
        <v>4</v>
      </c>
      <c r="Q18" s="2">
        <v>1</v>
      </c>
      <c r="R18" s="2">
        <v>3</v>
      </c>
      <c r="S18" s="2">
        <v>1</v>
      </c>
      <c r="T18" s="2"/>
      <c r="U18" s="2"/>
      <c r="V18" s="2"/>
      <c r="W18" s="2"/>
      <c r="X18" s="2">
        <v>2</v>
      </c>
      <c r="Y18" s="8">
        <f t="shared" si="0"/>
        <v>14</v>
      </c>
    </row>
    <row r="19" spans="1:25" ht="127.5" customHeight="1" x14ac:dyDescent="0.25">
      <c r="A19" s="2"/>
      <c r="B19" s="3" t="s">
        <v>90</v>
      </c>
      <c r="C19" s="3" t="s">
        <v>32</v>
      </c>
      <c r="D19" s="6">
        <v>30</v>
      </c>
      <c r="E19" s="7">
        <v>60</v>
      </c>
      <c r="F19" s="2" t="s">
        <v>28</v>
      </c>
      <c r="G19" s="2"/>
      <c r="H19" s="2"/>
      <c r="I19" s="2"/>
      <c r="J19" s="2"/>
      <c r="K19" s="2"/>
      <c r="L19" s="2"/>
      <c r="M19" s="2">
        <v>24</v>
      </c>
      <c r="N19" s="2">
        <v>4</v>
      </c>
      <c r="O19" s="2">
        <v>37</v>
      </c>
      <c r="P19" s="2">
        <v>106</v>
      </c>
      <c r="Q19" s="2">
        <v>28</v>
      </c>
      <c r="R19" s="2">
        <v>90</v>
      </c>
      <c r="S19" s="2">
        <v>56</v>
      </c>
      <c r="T19" s="2">
        <v>64</v>
      </c>
      <c r="U19" s="2">
        <v>51</v>
      </c>
      <c r="V19" s="2">
        <v>59</v>
      </c>
      <c r="W19" s="2"/>
      <c r="X19" s="2"/>
      <c r="Y19" s="8">
        <f t="shared" si="0"/>
        <v>519</v>
      </c>
    </row>
    <row r="20" spans="1:25" ht="127.5" customHeight="1" x14ac:dyDescent="0.25">
      <c r="A20" s="2"/>
      <c r="B20" s="3" t="s">
        <v>91</v>
      </c>
      <c r="C20" s="3" t="s">
        <v>32</v>
      </c>
      <c r="D20" s="6">
        <v>30</v>
      </c>
      <c r="E20" s="7">
        <v>60</v>
      </c>
      <c r="F20" s="2" t="s">
        <v>28</v>
      </c>
      <c r="G20" s="2"/>
      <c r="H20" s="2"/>
      <c r="I20" s="2"/>
      <c r="J20" s="2"/>
      <c r="K20" s="2"/>
      <c r="L20" s="2">
        <v>20</v>
      </c>
      <c r="M20" s="2">
        <v>20</v>
      </c>
      <c r="N20" s="2"/>
      <c r="O20" s="2">
        <v>64</v>
      </c>
      <c r="P20" s="2">
        <v>79</v>
      </c>
      <c r="Q20" s="2">
        <v>6</v>
      </c>
      <c r="R20" s="2">
        <v>103</v>
      </c>
      <c r="S20" s="2">
        <v>78</v>
      </c>
      <c r="T20" s="2">
        <v>8</v>
      </c>
      <c r="U20" s="2">
        <v>44</v>
      </c>
      <c r="V20" s="2">
        <v>33</v>
      </c>
      <c r="W20" s="2"/>
      <c r="X20" s="2">
        <v>5</v>
      </c>
      <c r="Y20" s="8">
        <f t="shared" si="0"/>
        <v>460</v>
      </c>
    </row>
    <row r="21" spans="1:25" ht="127.5" customHeight="1" x14ac:dyDescent="0.25">
      <c r="A21" s="2"/>
      <c r="B21" s="3" t="s">
        <v>41</v>
      </c>
      <c r="C21" s="3" t="s">
        <v>65</v>
      </c>
      <c r="D21" s="6">
        <v>35</v>
      </c>
      <c r="E21" s="7">
        <v>70</v>
      </c>
      <c r="F21" s="2" t="s">
        <v>27</v>
      </c>
      <c r="G21" s="2">
        <v>1</v>
      </c>
      <c r="H21" s="2"/>
      <c r="I21" s="2"/>
      <c r="J21" s="2">
        <v>4</v>
      </c>
      <c r="K21" s="2">
        <v>10</v>
      </c>
      <c r="L21" s="2">
        <v>8</v>
      </c>
      <c r="M21" s="2">
        <v>12</v>
      </c>
      <c r="N21" s="2"/>
      <c r="O21" s="2">
        <v>6</v>
      </c>
      <c r="P21" s="2"/>
      <c r="Q21" s="2"/>
      <c r="R21" s="2"/>
      <c r="S21" s="2"/>
      <c r="T21" s="2"/>
      <c r="U21" s="2"/>
      <c r="V21" s="2"/>
      <c r="W21" s="2"/>
      <c r="X21" s="2"/>
      <c r="Y21" s="8">
        <f t="shared" si="0"/>
        <v>41</v>
      </c>
    </row>
    <row r="22" spans="1:25" ht="127.5" customHeight="1" x14ac:dyDescent="0.25">
      <c r="A22" s="2"/>
      <c r="B22" s="3" t="s">
        <v>42</v>
      </c>
      <c r="C22" s="3" t="s">
        <v>32</v>
      </c>
      <c r="D22" s="6">
        <v>25</v>
      </c>
      <c r="E22" s="7">
        <v>50</v>
      </c>
      <c r="F22" s="2" t="s">
        <v>27</v>
      </c>
      <c r="G22" s="2"/>
      <c r="H22" s="2"/>
      <c r="I22" s="2"/>
      <c r="J22" s="2"/>
      <c r="K22" s="2"/>
      <c r="L22" s="2">
        <v>1</v>
      </c>
      <c r="M22" s="2"/>
      <c r="N22" s="2">
        <v>2</v>
      </c>
      <c r="O22" s="2">
        <v>1</v>
      </c>
      <c r="P22" s="2">
        <v>3</v>
      </c>
      <c r="Q22" s="2"/>
      <c r="R22" s="2">
        <v>3</v>
      </c>
      <c r="S22" s="2"/>
      <c r="T22" s="2"/>
      <c r="U22" s="2"/>
      <c r="V22" s="2"/>
      <c r="W22" s="2"/>
      <c r="X22" s="2"/>
      <c r="Y22" s="8">
        <f t="shared" si="0"/>
        <v>10</v>
      </c>
    </row>
    <row r="23" spans="1:25" ht="127.5" customHeight="1" x14ac:dyDescent="0.25">
      <c r="A23" s="2"/>
      <c r="B23" s="3" t="s">
        <v>43</v>
      </c>
      <c r="C23" s="3" t="s">
        <v>23</v>
      </c>
      <c r="D23" s="6">
        <v>115</v>
      </c>
      <c r="E23" s="7">
        <v>230</v>
      </c>
      <c r="F23" s="2" t="s">
        <v>28</v>
      </c>
      <c r="G23" s="2"/>
      <c r="H23" s="2"/>
      <c r="I23" s="2"/>
      <c r="J23" s="2"/>
      <c r="K23" s="2">
        <v>1</v>
      </c>
      <c r="L23" s="2">
        <v>2</v>
      </c>
      <c r="M23" s="2">
        <v>1</v>
      </c>
      <c r="N23" s="2">
        <v>2</v>
      </c>
      <c r="O23" s="2">
        <v>4</v>
      </c>
      <c r="P23" s="2">
        <v>4</v>
      </c>
      <c r="Q23" s="2">
        <v>3</v>
      </c>
      <c r="R23" s="2">
        <v>6</v>
      </c>
      <c r="S23" s="2">
        <v>5</v>
      </c>
      <c r="T23" s="2">
        <v>3</v>
      </c>
      <c r="U23" s="2">
        <v>4</v>
      </c>
      <c r="V23" s="2">
        <v>2</v>
      </c>
      <c r="W23" s="2"/>
      <c r="X23" s="2">
        <v>3</v>
      </c>
      <c r="Y23" s="8">
        <f t="shared" si="0"/>
        <v>40</v>
      </c>
    </row>
    <row r="24" spans="1:25" ht="127.5" customHeight="1" x14ac:dyDescent="0.25">
      <c r="A24" s="2"/>
      <c r="B24" s="3" t="s">
        <v>44</v>
      </c>
      <c r="C24" s="3" t="s">
        <v>66</v>
      </c>
      <c r="D24" s="6">
        <v>70</v>
      </c>
      <c r="E24" s="7">
        <v>140</v>
      </c>
      <c r="F24" s="2" t="s">
        <v>28</v>
      </c>
      <c r="G24" s="2"/>
      <c r="H24" s="2"/>
      <c r="I24" s="2"/>
      <c r="J24" s="2"/>
      <c r="K24" s="2"/>
      <c r="L24" s="2">
        <v>3</v>
      </c>
      <c r="M24" s="2">
        <v>3</v>
      </c>
      <c r="N24" s="2">
        <v>1</v>
      </c>
      <c r="O24" s="2">
        <v>4</v>
      </c>
      <c r="P24" s="2">
        <v>6</v>
      </c>
      <c r="Q24" s="1">
        <v>3</v>
      </c>
      <c r="R24" s="2">
        <v>8</v>
      </c>
      <c r="S24" s="2">
        <v>7</v>
      </c>
      <c r="T24" s="2">
        <v>3</v>
      </c>
      <c r="U24" s="2">
        <v>3</v>
      </c>
      <c r="V24" s="2">
        <v>2</v>
      </c>
      <c r="W24" s="2"/>
      <c r="X24" s="2">
        <v>1</v>
      </c>
      <c r="Y24" s="8">
        <f t="shared" si="0"/>
        <v>44</v>
      </c>
    </row>
    <row r="25" spans="1:25" ht="127.5" customHeight="1" x14ac:dyDescent="0.25">
      <c r="A25" s="2"/>
      <c r="B25" s="3" t="s">
        <v>45</v>
      </c>
      <c r="C25" s="3" t="s">
        <v>66</v>
      </c>
      <c r="D25" s="6">
        <v>70</v>
      </c>
      <c r="E25" s="7">
        <v>140</v>
      </c>
      <c r="F25" s="2" t="s">
        <v>28</v>
      </c>
      <c r="G25" s="2"/>
      <c r="H25" s="2"/>
      <c r="I25" s="2"/>
      <c r="J25" s="2"/>
      <c r="K25" s="2"/>
      <c r="L25" s="2"/>
      <c r="M25" s="2">
        <v>1</v>
      </c>
      <c r="N25" s="2"/>
      <c r="O25" s="2"/>
      <c r="P25" s="2">
        <v>2</v>
      </c>
      <c r="Q25" s="2"/>
      <c r="R25" s="2">
        <v>2</v>
      </c>
      <c r="S25" s="2">
        <v>2</v>
      </c>
      <c r="T25" s="2">
        <v>1</v>
      </c>
      <c r="U25" s="2">
        <v>1</v>
      </c>
      <c r="V25" s="2">
        <v>1</v>
      </c>
      <c r="W25" s="2"/>
      <c r="X25" s="2">
        <v>1</v>
      </c>
      <c r="Y25" s="8">
        <f t="shared" si="0"/>
        <v>11</v>
      </c>
    </row>
    <row r="26" spans="1:25" ht="127.5" customHeight="1" x14ac:dyDescent="0.25">
      <c r="A26" s="2"/>
      <c r="B26" s="3" t="s">
        <v>46</v>
      </c>
      <c r="C26" s="3" t="s">
        <v>66</v>
      </c>
      <c r="D26" s="6">
        <v>70</v>
      </c>
      <c r="E26" s="7">
        <v>140</v>
      </c>
      <c r="F26" s="2" t="s">
        <v>28</v>
      </c>
      <c r="G26" s="2"/>
      <c r="H26" s="2"/>
      <c r="I26" s="2"/>
      <c r="J26" s="2"/>
      <c r="K26" s="2"/>
      <c r="L26" s="2">
        <v>8</v>
      </c>
      <c r="M26" s="2">
        <v>8</v>
      </c>
      <c r="N26" s="2"/>
      <c r="O26" s="2">
        <v>8</v>
      </c>
      <c r="P26" s="2">
        <v>8</v>
      </c>
      <c r="Q26" s="2"/>
      <c r="R26" s="2">
        <v>8</v>
      </c>
      <c r="S26" s="2">
        <v>8</v>
      </c>
      <c r="T26" s="2"/>
      <c r="U26" s="2">
        <v>8</v>
      </c>
      <c r="V26" s="2">
        <v>8</v>
      </c>
      <c r="W26" s="2"/>
      <c r="X26" s="2"/>
      <c r="Y26" s="8">
        <f t="shared" si="0"/>
        <v>64</v>
      </c>
    </row>
    <row r="27" spans="1:25" ht="127.5" customHeight="1" x14ac:dyDescent="0.25">
      <c r="A27" s="2"/>
      <c r="B27" s="3" t="s">
        <v>47</v>
      </c>
      <c r="C27" s="3" t="s">
        <v>67</v>
      </c>
      <c r="D27" s="6">
        <v>47.5</v>
      </c>
      <c r="E27" s="7">
        <v>95</v>
      </c>
      <c r="F27" s="2" t="s">
        <v>28</v>
      </c>
      <c r="G27" s="2"/>
      <c r="H27" s="2"/>
      <c r="I27" s="2"/>
      <c r="J27" s="2"/>
      <c r="K27" s="2"/>
      <c r="L27" s="2">
        <v>1</v>
      </c>
      <c r="M27" s="2">
        <v>1</v>
      </c>
      <c r="N27" s="2">
        <v>1</v>
      </c>
      <c r="O27" s="2">
        <v>1</v>
      </c>
      <c r="P27" s="2"/>
      <c r="Q27" s="2"/>
      <c r="R27" s="2">
        <v>2</v>
      </c>
      <c r="S27" s="2">
        <v>3</v>
      </c>
      <c r="T27" s="2">
        <v>2</v>
      </c>
      <c r="U27" s="2">
        <v>1</v>
      </c>
      <c r="V27" s="2">
        <v>1</v>
      </c>
      <c r="W27" s="2"/>
      <c r="X27" s="2">
        <v>1</v>
      </c>
      <c r="Y27" s="8">
        <f t="shared" si="0"/>
        <v>14</v>
      </c>
    </row>
    <row r="28" spans="1:25" ht="127.5" customHeight="1" x14ac:dyDescent="0.25">
      <c r="A28" s="2"/>
      <c r="B28" s="3" t="s">
        <v>48</v>
      </c>
      <c r="C28" s="3" t="s">
        <v>67</v>
      </c>
      <c r="D28" s="6">
        <v>47.5</v>
      </c>
      <c r="E28" s="7">
        <v>95</v>
      </c>
      <c r="F28" s="2" t="s">
        <v>28</v>
      </c>
      <c r="G28" s="2"/>
      <c r="H28" s="2"/>
      <c r="I28" s="2"/>
      <c r="J28" s="2"/>
      <c r="K28" s="2"/>
      <c r="L28" s="2">
        <v>1</v>
      </c>
      <c r="M28" s="2">
        <v>1</v>
      </c>
      <c r="N28" s="2"/>
      <c r="O28" s="2">
        <v>2</v>
      </c>
      <c r="P28" s="2">
        <v>5</v>
      </c>
      <c r="Q28" s="2">
        <v>2</v>
      </c>
      <c r="R28" s="2">
        <v>5</v>
      </c>
      <c r="S28" s="2">
        <v>3</v>
      </c>
      <c r="T28" s="2"/>
      <c r="U28" s="2">
        <v>2</v>
      </c>
      <c r="V28" s="2">
        <v>1</v>
      </c>
      <c r="W28" s="2"/>
      <c r="X28" s="2">
        <v>1</v>
      </c>
      <c r="Y28" s="8">
        <f t="shared" si="0"/>
        <v>23</v>
      </c>
    </row>
    <row r="29" spans="1:25" ht="127.5" customHeight="1" x14ac:dyDescent="0.25">
      <c r="A29" s="2"/>
      <c r="B29" s="3" t="s">
        <v>49</v>
      </c>
      <c r="C29" s="3" t="s">
        <v>68</v>
      </c>
      <c r="D29" s="6">
        <v>35</v>
      </c>
      <c r="E29" s="7">
        <v>70</v>
      </c>
      <c r="F29" s="2" t="s">
        <v>27</v>
      </c>
      <c r="G29" s="2">
        <v>2</v>
      </c>
      <c r="H29" s="2">
        <v>2</v>
      </c>
      <c r="I29" s="2">
        <v>1</v>
      </c>
      <c r="J29" s="2">
        <v>3</v>
      </c>
      <c r="K29" s="2"/>
      <c r="L29" s="2"/>
      <c r="M29" s="2"/>
      <c r="N29" s="2"/>
      <c r="O29" s="2">
        <v>2</v>
      </c>
      <c r="P29" s="2">
        <v>2</v>
      </c>
      <c r="Q29" s="2"/>
      <c r="R29" s="2">
        <v>5</v>
      </c>
      <c r="S29" s="2"/>
      <c r="T29" s="2"/>
      <c r="U29" s="2"/>
      <c r="V29" s="2"/>
      <c r="W29" s="2"/>
      <c r="X29" s="2"/>
      <c r="Y29" s="8">
        <f t="shared" si="0"/>
        <v>17</v>
      </c>
    </row>
    <row r="30" spans="1:25" ht="127.5" customHeight="1" x14ac:dyDescent="0.25">
      <c r="A30" s="2"/>
      <c r="B30" s="3" t="s">
        <v>50</v>
      </c>
      <c r="C30" s="3" t="s">
        <v>33</v>
      </c>
      <c r="D30" s="6">
        <v>42.5</v>
      </c>
      <c r="E30" s="7">
        <v>85</v>
      </c>
      <c r="F30" s="2" t="s">
        <v>28</v>
      </c>
      <c r="G30" s="2"/>
      <c r="H30" s="2"/>
      <c r="I30" s="2"/>
      <c r="J30" s="2"/>
      <c r="K30" s="2"/>
      <c r="L30" s="2">
        <v>3</v>
      </c>
      <c r="M30" s="2">
        <v>2</v>
      </c>
      <c r="N30" s="2"/>
      <c r="O30" s="2">
        <v>2</v>
      </c>
      <c r="P30" s="2">
        <v>11</v>
      </c>
      <c r="Q30" s="2">
        <v>1</v>
      </c>
      <c r="R30" s="2">
        <v>3</v>
      </c>
      <c r="S30" s="2">
        <v>1</v>
      </c>
      <c r="T30" s="2">
        <v>1</v>
      </c>
      <c r="U30" s="2"/>
      <c r="V30" s="2"/>
      <c r="W30" s="2"/>
      <c r="X30" s="2">
        <v>2</v>
      </c>
      <c r="Y30" s="8">
        <f t="shared" si="0"/>
        <v>26</v>
      </c>
    </row>
    <row r="31" spans="1:25" ht="127.5" customHeight="1" x14ac:dyDescent="0.25">
      <c r="A31" s="2"/>
      <c r="B31" s="3" t="s">
        <v>92</v>
      </c>
      <c r="C31" s="3" t="s">
        <v>33</v>
      </c>
      <c r="D31" s="6">
        <v>32.5</v>
      </c>
      <c r="E31" s="7">
        <v>65</v>
      </c>
      <c r="F31" s="2" t="s">
        <v>27</v>
      </c>
      <c r="G31" s="2">
        <v>7</v>
      </c>
      <c r="H31" s="2">
        <v>7</v>
      </c>
      <c r="I31" s="2">
        <v>6</v>
      </c>
      <c r="J31" s="2">
        <v>7</v>
      </c>
      <c r="K31" s="2">
        <v>13</v>
      </c>
      <c r="L31" s="2">
        <v>13</v>
      </c>
      <c r="M31" s="2">
        <v>18</v>
      </c>
      <c r="N31" s="2">
        <v>18</v>
      </c>
      <c r="O31" s="2">
        <v>18</v>
      </c>
      <c r="P31" s="2">
        <v>22</v>
      </c>
      <c r="Q31" s="2"/>
      <c r="R31" s="2">
        <v>18</v>
      </c>
      <c r="S31" s="2"/>
      <c r="T31" s="2"/>
      <c r="U31" s="2"/>
      <c r="V31" s="2"/>
      <c r="W31" s="2"/>
      <c r="X31" s="2"/>
      <c r="Y31" s="8">
        <f t="shared" si="0"/>
        <v>147</v>
      </c>
    </row>
    <row r="32" spans="1:25" ht="127.5" customHeight="1" x14ac:dyDescent="0.25">
      <c r="B32" s="3" t="s">
        <v>51</v>
      </c>
      <c r="C32" s="3" t="s">
        <v>29</v>
      </c>
      <c r="D32" s="6">
        <v>27.5</v>
      </c>
      <c r="E32" s="7">
        <v>55</v>
      </c>
      <c r="F32" s="2" t="s">
        <v>28</v>
      </c>
      <c r="G32" s="2"/>
      <c r="H32" s="2"/>
      <c r="I32" s="2"/>
      <c r="J32" s="2"/>
      <c r="K32" s="2"/>
      <c r="L32" s="2"/>
      <c r="M32" s="2"/>
      <c r="N32" s="2"/>
      <c r="O32" s="2">
        <v>2</v>
      </c>
      <c r="P32" s="2">
        <v>1</v>
      </c>
      <c r="Q32" s="2">
        <v>2</v>
      </c>
      <c r="R32" s="2">
        <v>3</v>
      </c>
      <c r="S32" s="2">
        <v>2</v>
      </c>
      <c r="T32" s="2"/>
      <c r="U32" s="2">
        <v>2</v>
      </c>
      <c r="V32" s="2"/>
      <c r="W32" s="2"/>
      <c r="X32" s="2"/>
      <c r="Y32" s="8">
        <f t="shared" si="0"/>
        <v>12</v>
      </c>
    </row>
    <row r="33" spans="1:25" ht="127.5" customHeight="1" x14ac:dyDescent="0.25">
      <c r="A33" s="2"/>
      <c r="B33" s="3" t="s">
        <v>93</v>
      </c>
      <c r="C33" s="3" t="s">
        <v>29</v>
      </c>
      <c r="D33" s="6">
        <v>27.5</v>
      </c>
      <c r="E33" s="7">
        <v>55</v>
      </c>
      <c r="F33" s="2" t="s">
        <v>28</v>
      </c>
      <c r="G33" s="2"/>
      <c r="H33" s="2"/>
      <c r="I33" s="2"/>
      <c r="J33" s="2"/>
      <c r="K33" s="2"/>
      <c r="L33" s="2">
        <v>16</v>
      </c>
      <c r="M33" s="2">
        <v>20</v>
      </c>
      <c r="N33" s="2">
        <v>5</v>
      </c>
      <c r="O33" s="2">
        <v>31</v>
      </c>
      <c r="P33" s="2">
        <v>46</v>
      </c>
      <c r="Q33" s="2">
        <v>12</v>
      </c>
      <c r="R33" s="2">
        <v>39</v>
      </c>
      <c r="S33" s="2">
        <v>36</v>
      </c>
      <c r="T33" s="2">
        <v>12</v>
      </c>
      <c r="U33" s="2">
        <v>30</v>
      </c>
      <c r="V33" s="2">
        <v>33</v>
      </c>
      <c r="W33" s="2"/>
      <c r="X33" s="2">
        <v>8</v>
      </c>
      <c r="Y33" s="8">
        <f t="shared" si="0"/>
        <v>288</v>
      </c>
    </row>
    <row r="34" spans="1:25" ht="127.5" customHeight="1" x14ac:dyDescent="0.25">
      <c r="A34" s="2"/>
      <c r="B34" s="3" t="s">
        <v>81</v>
      </c>
      <c r="C34" s="3" t="s">
        <v>34</v>
      </c>
      <c r="D34" s="6">
        <v>22.5</v>
      </c>
      <c r="E34" s="7">
        <v>45</v>
      </c>
      <c r="F34" s="2" t="s">
        <v>27</v>
      </c>
      <c r="G34" s="2">
        <v>5</v>
      </c>
      <c r="H34" s="2">
        <v>5</v>
      </c>
      <c r="I34" s="2">
        <v>3</v>
      </c>
      <c r="J34" s="2"/>
      <c r="K34" s="2">
        <v>2</v>
      </c>
      <c r="L34" s="2">
        <v>5</v>
      </c>
      <c r="M34" s="2">
        <v>21</v>
      </c>
      <c r="N34" s="2">
        <v>55</v>
      </c>
      <c r="O34" s="2">
        <v>31</v>
      </c>
      <c r="P34" s="2">
        <v>38</v>
      </c>
      <c r="Q34" s="2"/>
      <c r="R34" s="2">
        <v>15</v>
      </c>
      <c r="S34" s="2"/>
      <c r="T34" s="2"/>
      <c r="U34" s="2"/>
      <c r="V34" s="2"/>
      <c r="W34" s="2"/>
      <c r="X34" s="2"/>
      <c r="Y34" s="8">
        <f t="shared" si="0"/>
        <v>180</v>
      </c>
    </row>
    <row r="35" spans="1:25" ht="127.5" customHeight="1" x14ac:dyDescent="0.25">
      <c r="A35" s="2"/>
      <c r="B35" s="3" t="s">
        <v>52</v>
      </c>
      <c r="C35" s="3" t="s">
        <v>62</v>
      </c>
      <c r="D35" s="6">
        <v>60</v>
      </c>
      <c r="E35" s="7">
        <v>120</v>
      </c>
      <c r="F35" s="2" t="s">
        <v>28</v>
      </c>
      <c r="G35" s="2"/>
      <c r="H35" s="2"/>
      <c r="I35" s="2"/>
      <c r="J35" s="2"/>
      <c r="K35" s="2"/>
      <c r="L35" s="2">
        <v>1</v>
      </c>
      <c r="M35" s="2">
        <v>1</v>
      </c>
      <c r="N35" s="2"/>
      <c r="O35" s="2">
        <v>1</v>
      </c>
      <c r="P35" s="2">
        <v>3</v>
      </c>
      <c r="Q35" s="2"/>
      <c r="R35" s="2">
        <v>3</v>
      </c>
      <c r="S35" s="2">
        <v>1</v>
      </c>
      <c r="T35" s="2">
        <v>1</v>
      </c>
      <c r="U35" s="2">
        <v>1</v>
      </c>
      <c r="V35" s="2">
        <v>1</v>
      </c>
      <c r="W35" s="2"/>
      <c r="X35" s="2">
        <v>1</v>
      </c>
      <c r="Y35" s="8">
        <f t="shared" si="0"/>
        <v>14</v>
      </c>
    </row>
    <row r="36" spans="1:25" ht="127.5" customHeight="1" x14ac:dyDescent="0.25">
      <c r="A36" s="2"/>
      <c r="B36" s="3" t="s">
        <v>53</v>
      </c>
      <c r="C36" s="3" t="s">
        <v>69</v>
      </c>
      <c r="D36" s="6">
        <v>30</v>
      </c>
      <c r="E36" s="7">
        <v>60</v>
      </c>
      <c r="F36" s="2" t="s">
        <v>28</v>
      </c>
      <c r="G36" s="2"/>
      <c r="H36" s="2"/>
      <c r="I36" s="2"/>
      <c r="J36" s="2"/>
      <c r="K36" s="2"/>
      <c r="L36" s="2"/>
      <c r="M36" s="2">
        <v>1</v>
      </c>
      <c r="N36" s="2"/>
      <c r="O36" s="2">
        <v>3</v>
      </c>
      <c r="P36" s="2"/>
      <c r="Q36" s="2">
        <v>7</v>
      </c>
      <c r="R36" s="2">
        <v>6</v>
      </c>
      <c r="S36" s="2">
        <v>1</v>
      </c>
      <c r="T36" s="2"/>
      <c r="U36" s="2">
        <v>2</v>
      </c>
      <c r="V36" s="2">
        <v>1</v>
      </c>
      <c r="W36" s="2"/>
      <c r="X36" s="2"/>
      <c r="Y36" s="8">
        <f t="shared" si="0"/>
        <v>21</v>
      </c>
    </row>
    <row r="37" spans="1:25" ht="127.5" customHeight="1" x14ac:dyDescent="0.25">
      <c r="A37" s="2"/>
      <c r="B37" s="3" t="s">
        <v>54</v>
      </c>
      <c r="C37" s="3" t="s">
        <v>70</v>
      </c>
      <c r="D37" s="6">
        <v>27.5</v>
      </c>
      <c r="E37" s="7">
        <v>55</v>
      </c>
      <c r="F37" s="2" t="s">
        <v>28</v>
      </c>
      <c r="G37" s="2"/>
      <c r="H37" s="2"/>
      <c r="I37" s="2"/>
      <c r="J37" s="2"/>
      <c r="K37" s="2"/>
      <c r="L37" s="2">
        <v>6</v>
      </c>
      <c r="M37" s="2">
        <v>7</v>
      </c>
      <c r="N37" s="2">
        <v>6</v>
      </c>
      <c r="O37" s="2">
        <v>10</v>
      </c>
      <c r="P37" s="2">
        <v>10</v>
      </c>
      <c r="Q37" s="2">
        <v>12</v>
      </c>
      <c r="R37" s="2">
        <v>12</v>
      </c>
      <c r="S37" s="2">
        <v>13</v>
      </c>
      <c r="T37" s="2">
        <v>13</v>
      </c>
      <c r="U37" s="2">
        <v>12</v>
      </c>
      <c r="V37" s="2"/>
      <c r="W37" s="2"/>
      <c r="X37" s="2">
        <v>4</v>
      </c>
      <c r="Y37" s="8">
        <f t="shared" si="0"/>
        <v>105</v>
      </c>
    </row>
    <row r="38" spans="1:25" ht="127.5" customHeight="1" x14ac:dyDescent="0.25">
      <c r="A38" s="2"/>
      <c r="B38" s="3" t="s">
        <v>55</v>
      </c>
      <c r="C38" s="3" t="s">
        <v>71</v>
      </c>
      <c r="D38" s="6">
        <v>22.5</v>
      </c>
      <c r="E38" s="7">
        <v>45</v>
      </c>
      <c r="F38" s="2" t="s">
        <v>27</v>
      </c>
      <c r="G38" s="2">
        <v>1</v>
      </c>
      <c r="H38" s="2">
        <v>1</v>
      </c>
      <c r="I38" s="2">
        <v>1</v>
      </c>
      <c r="J38" s="2">
        <v>2</v>
      </c>
      <c r="K38" s="2">
        <v>2</v>
      </c>
      <c r="L38" s="2">
        <v>2</v>
      </c>
      <c r="M38" s="2">
        <v>1</v>
      </c>
      <c r="N38" s="2">
        <v>2</v>
      </c>
      <c r="O38" s="2">
        <v>1</v>
      </c>
      <c r="P38" s="2">
        <v>2</v>
      </c>
      <c r="Q38" s="2"/>
      <c r="R38" s="2"/>
      <c r="S38" s="2"/>
      <c r="T38" s="2"/>
      <c r="U38" s="2"/>
      <c r="V38" s="2"/>
      <c r="W38" s="2"/>
      <c r="X38" s="2"/>
      <c r="Y38" s="8">
        <f t="shared" si="0"/>
        <v>15</v>
      </c>
    </row>
    <row r="39" spans="1:25" ht="127.5" customHeight="1" x14ac:dyDescent="0.25">
      <c r="A39" s="2"/>
      <c r="B39" s="3" t="s">
        <v>56</v>
      </c>
      <c r="C39" s="3" t="s">
        <v>72</v>
      </c>
      <c r="D39" s="6">
        <v>60</v>
      </c>
      <c r="E39" s="7">
        <v>120</v>
      </c>
      <c r="F39" s="2" t="s">
        <v>28</v>
      </c>
      <c r="G39" s="2"/>
      <c r="H39" s="2"/>
      <c r="I39" s="2"/>
      <c r="J39" s="2"/>
      <c r="K39" s="2"/>
      <c r="L39" s="2">
        <v>6</v>
      </c>
      <c r="M39" s="2">
        <v>6</v>
      </c>
      <c r="N39" s="2">
        <v>6</v>
      </c>
      <c r="O39" s="2">
        <v>10</v>
      </c>
      <c r="P39" s="2">
        <v>10</v>
      </c>
      <c r="Q39" s="2">
        <v>11</v>
      </c>
      <c r="R39" s="2">
        <v>12</v>
      </c>
      <c r="S39" s="2">
        <v>12</v>
      </c>
      <c r="T39" s="2">
        <v>12</v>
      </c>
      <c r="U39" s="2">
        <v>12</v>
      </c>
      <c r="V39" s="2">
        <v>6</v>
      </c>
      <c r="W39" s="2"/>
      <c r="X39" s="2">
        <v>4</v>
      </c>
      <c r="Y39" s="8">
        <f t="shared" si="0"/>
        <v>107</v>
      </c>
    </row>
    <row r="40" spans="1:25" ht="127.5" customHeight="1" x14ac:dyDescent="0.25">
      <c r="A40" s="2"/>
      <c r="B40" s="3" t="s">
        <v>57</v>
      </c>
      <c r="C40" s="3" t="s">
        <v>73</v>
      </c>
      <c r="D40" s="6">
        <v>50</v>
      </c>
      <c r="E40" s="7">
        <v>100</v>
      </c>
      <c r="F40" s="2" t="s">
        <v>28</v>
      </c>
      <c r="G40" s="2"/>
      <c r="H40" s="2"/>
      <c r="I40" s="2"/>
      <c r="J40" s="2"/>
      <c r="K40" s="2"/>
      <c r="L40" s="2"/>
      <c r="M40" s="2">
        <v>2</v>
      </c>
      <c r="N40" s="2"/>
      <c r="O40" s="2">
        <v>2</v>
      </c>
      <c r="P40" s="2">
        <v>2</v>
      </c>
      <c r="Q40" s="1">
        <v>1</v>
      </c>
      <c r="R40" s="1">
        <v>2</v>
      </c>
      <c r="S40" s="2">
        <v>2</v>
      </c>
      <c r="T40" s="2">
        <v>2</v>
      </c>
      <c r="U40" s="2">
        <v>1</v>
      </c>
      <c r="V40" s="2"/>
      <c r="W40" s="2"/>
      <c r="X40" s="2"/>
      <c r="Y40" s="8">
        <f t="shared" si="0"/>
        <v>14</v>
      </c>
    </row>
    <row r="41" spans="1:25" ht="127.5" customHeight="1" x14ac:dyDescent="0.25">
      <c r="A41" s="2"/>
      <c r="B41" s="3" t="s">
        <v>58</v>
      </c>
      <c r="C41" s="3" t="s">
        <v>74</v>
      </c>
      <c r="D41" s="6">
        <v>47.5</v>
      </c>
      <c r="E41" s="7">
        <v>95</v>
      </c>
      <c r="F41" s="2" t="s">
        <v>28</v>
      </c>
      <c r="G41" s="2"/>
      <c r="H41" s="2"/>
      <c r="I41" s="2"/>
      <c r="J41" s="2"/>
      <c r="K41" s="2"/>
      <c r="L41" s="2">
        <v>4</v>
      </c>
      <c r="M41" s="2">
        <v>3</v>
      </c>
      <c r="N41" s="2"/>
      <c r="O41" s="2">
        <v>4</v>
      </c>
      <c r="P41" s="2">
        <v>5</v>
      </c>
      <c r="Q41" s="2">
        <v>3</v>
      </c>
      <c r="R41" s="2">
        <v>4</v>
      </c>
      <c r="S41" s="2">
        <v>4</v>
      </c>
      <c r="T41" s="2">
        <v>5</v>
      </c>
      <c r="U41" s="2">
        <v>6</v>
      </c>
      <c r="V41" s="2">
        <v>3</v>
      </c>
      <c r="W41" s="2"/>
      <c r="X41" s="2">
        <v>2</v>
      </c>
      <c r="Y41" s="8">
        <f t="shared" si="0"/>
        <v>43</v>
      </c>
    </row>
    <row r="42" spans="1:25" ht="127.5" customHeight="1" x14ac:dyDescent="0.25">
      <c r="A42" s="2"/>
      <c r="B42" s="3" t="s">
        <v>59</v>
      </c>
      <c r="C42" s="3" t="s">
        <v>75</v>
      </c>
      <c r="D42" s="6">
        <v>47.5</v>
      </c>
      <c r="E42" s="7">
        <v>95</v>
      </c>
      <c r="F42" s="2" t="s">
        <v>28</v>
      </c>
      <c r="G42" s="2"/>
      <c r="H42" s="2"/>
      <c r="I42" s="2"/>
      <c r="J42" s="2"/>
      <c r="K42" s="2"/>
      <c r="L42" s="2">
        <v>1</v>
      </c>
      <c r="M42" s="2"/>
      <c r="N42" s="2">
        <v>1</v>
      </c>
      <c r="O42" s="2">
        <v>1</v>
      </c>
      <c r="P42" s="2">
        <v>2</v>
      </c>
      <c r="Q42" s="2">
        <v>1</v>
      </c>
      <c r="R42" s="2">
        <v>3</v>
      </c>
      <c r="S42" s="2">
        <v>2</v>
      </c>
      <c r="T42" s="2">
        <v>1</v>
      </c>
      <c r="U42" s="2">
        <v>2</v>
      </c>
      <c r="V42" s="2">
        <v>1</v>
      </c>
      <c r="W42" s="2"/>
      <c r="X42" s="2">
        <v>1</v>
      </c>
      <c r="Y42" s="8">
        <f t="shared" si="0"/>
        <v>16</v>
      </c>
    </row>
    <row r="43" spans="1:25" ht="127.5" customHeight="1" x14ac:dyDescent="0.25">
      <c r="A43" s="2"/>
      <c r="B43" s="3" t="s">
        <v>60</v>
      </c>
      <c r="C43" s="3" t="s">
        <v>76</v>
      </c>
      <c r="D43" s="6">
        <v>42.5</v>
      </c>
      <c r="E43" s="7">
        <v>85</v>
      </c>
      <c r="F43" s="2" t="s">
        <v>28</v>
      </c>
      <c r="G43" s="2"/>
      <c r="H43" s="2"/>
      <c r="I43" s="2"/>
      <c r="J43" s="2"/>
      <c r="K43" s="2"/>
      <c r="L43" s="2"/>
      <c r="M43" s="2"/>
      <c r="N43" s="2"/>
      <c r="O43" s="2"/>
      <c r="P43" s="2">
        <v>5</v>
      </c>
      <c r="Q43" s="2"/>
      <c r="R43" s="2">
        <v>5</v>
      </c>
      <c r="S43" s="2">
        <v>3</v>
      </c>
      <c r="T43" s="2"/>
      <c r="U43" s="2"/>
      <c r="V43" s="2"/>
      <c r="W43" s="2"/>
      <c r="X43" s="2"/>
      <c r="Y43" s="8">
        <f t="shared" si="0"/>
        <v>13</v>
      </c>
    </row>
    <row r="44" spans="1:25" ht="127.5" customHeight="1" x14ac:dyDescent="0.25">
      <c r="A44" s="2"/>
      <c r="B44" s="3" t="s">
        <v>61</v>
      </c>
      <c r="C44" s="3" t="s">
        <v>77</v>
      </c>
      <c r="D44" s="6">
        <v>70</v>
      </c>
      <c r="E44" s="7">
        <v>140</v>
      </c>
      <c r="F44" s="2" t="s">
        <v>28</v>
      </c>
      <c r="G44" s="2"/>
      <c r="H44" s="2"/>
      <c r="I44" s="2"/>
      <c r="J44" s="2"/>
      <c r="K44" s="2"/>
      <c r="L44" s="2"/>
      <c r="M44" s="2">
        <v>1</v>
      </c>
      <c r="N44" s="2">
        <v>1</v>
      </c>
      <c r="O44" s="2"/>
      <c r="P44" s="2">
        <v>3</v>
      </c>
      <c r="Q44" s="2">
        <v>1</v>
      </c>
      <c r="R44" s="2">
        <v>1</v>
      </c>
      <c r="S44" s="2">
        <v>1</v>
      </c>
      <c r="T44" s="2">
        <v>1</v>
      </c>
      <c r="U44" s="2">
        <v>1</v>
      </c>
      <c r="V44" s="2">
        <v>1</v>
      </c>
      <c r="W44" s="2"/>
      <c r="X44" s="2">
        <v>1</v>
      </c>
      <c r="Y44" s="8">
        <f t="shared" si="0"/>
        <v>12</v>
      </c>
    </row>
    <row r="45" spans="1:25" x14ac:dyDescent="0.25">
      <c r="Y45" s="15">
        <f>SUM(Y5:Y44)</f>
        <v>3076</v>
      </c>
    </row>
  </sheetData>
  <autoFilter ref="B4:X45">
    <sortState ref="B5:Z44">
      <sortCondition ref="B4:B15"/>
    </sortState>
  </autoFilter>
  <conditionalFormatting sqref="B9">
    <cfRule type="duplicateValues" dxfId="23" priority="126"/>
    <cfRule type="duplicateValues" dxfId="22" priority="127"/>
    <cfRule type="duplicateValues" dxfId="21" priority="128"/>
  </conditionalFormatting>
  <conditionalFormatting sqref="B10:B14">
    <cfRule type="duplicateValues" dxfId="20" priority="129"/>
    <cfRule type="duplicateValues" dxfId="19" priority="130"/>
    <cfRule type="duplicateValues" dxfId="18" priority="131"/>
  </conditionalFormatting>
  <conditionalFormatting sqref="B15">
    <cfRule type="duplicateValues" dxfId="17" priority="10"/>
    <cfRule type="duplicateValues" dxfId="16" priority="11"/>
    <cfRule type="duplicateValues" dxfId="15" priority="12"/>
    <cfRule type="duplicateValues" dxfId="14" priority="13"/>
    <cfRule type="duplicateValues" dxfId="13" priority="14"/>
  </conditionalFormatting>
  <conditionalFormatting sqref="B16">
    <cfRule type="duplicateValues" dxfId="12" priority="23"/>
    <cfRule type="duplicateValues" dxfId="11" priority="24"/>
    <cfRule type="duplicateValues" dxfId="10" priority="132"/>
    <cfRule type="duplicateValues" dxfId="9" priority="133"/>
    <cfRule type="duplicateValues" dxfId="8" priority="134"/>
  </conditionalFormatting>
  <conditionalFormatting sqref="B17">
    <cfRule type="duplicateValues" dxfId="7" priority="92"/>
    <cfRule type="duplicateValues" dxfId="6" priority="135"/>
    <cfRule type="duplicateValues" dxfId="5" priority="136"/>
    <cfRule type="duplicateValues" dxfId="4" priority="137"/>
  </conditionalFormatting>
  <conditionalFormatting sqref="B18:B44">
    <cfRule type="duplicateValues" dxfId="3" priority="125"/>
    <cfRule type="duplicateValues" dxfId="2" priority="138"/>
    <cfRule type="duplicateValues" dxfId="1" priority="139"/>
    <cfRule type="duplicateValues" dxfId="0" priority="140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Puma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2025-10-07T08:34:58Z</dcterms:created>
  <dcterms:modified xsi:type="dcterms:W3CDTF">2025-10-08T09:13:04Z</dcterms:modified>
</cp:coreProperties>
</file>